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seongbuk\Desktop\통계연보\2020\자료\14.재정(완료)\"/>
    </mc:Choice>
  </mc:AlternateContent>
  <bookViews>
    <workbookView xWindow="0" yWindow="0" windowWidth="28800" windowHeight="11730"/>
  </bookViews>
  <sheets>
    <sheet name="1. 지방세 부담(완료)" sheetId="1" r:id="rId1"/>
    <sheet name="2. 지방세 징수(완료)" sheetId="2" r:id="rId2"/>
    <sheet name="3. 예산결산 총괄(완료)" sheetId="3" r:id="rId3"/>
    <sheet name="4. 일반회계 세입예산개요(완료)" sheetId="4" r:id="rId4"/>
    <sheet name="5. 일반회계 세입결산(완료)" sheetId="5" r:id="rId5"/>
    <sheet name="6. 일반회계 세출예산개요(완료)" sheetId="6" r:id="rId6"/>
    <sheet name="7. 일반회계 세출결산(완료)" sheetId="7" r:id="rId7"/>
    <sheet name="8. -9.특별회계 예산개요,특별회계 예산결산(완료)" sheetId="8" r:id="rId8"/>
    <sheet name="10. 공유재산(완료)" sheetId="10" r:id="rId9"/>
    <sheet name="11. 지방재정자립지표(완료)" sheetId="11" r:id="rId10"/>
  </sheets>
  <definedNames>
    <definedName name="_xlnm.Print_Area" localSheetId="0">'1. 지방세 부담(완료)'!$A$1:$J$18</definedName>
    <definedName name="_xlnm.Print_Area" localSheetId="8">'10. 공유재산(완료)'!$A$1:$M$26</definedName>
    <definedName name="_xlnm.Print_Area" localSheetId="9">'11. 지방재정자립지표(완료)'!$A$1:$F$15</definedName>
    <definedName name="_xlnm.Print_Area" localSheetId="1">'2. 지방세 징수(완료)'!$A$1:$Y$21</definedName>
    <definedName name="_xlnm.Print_Area" localSheetId="2">'3. 예산결산 총괄(완료)'!$A$1:$O$16</definedName>
    <definedName name="_xlnm.Print_Area" localSheetId="3">'4. 일반회계 세입예산개요(완료)'!$A$1:$P$27</definedName>
    <definedName name="_xlnm.Print_Area" localSheetId="4">'5. 일반회계 세입결산(완료)'!$A$1:$I$39</definedName>
    <definedName name="_xlnm.Print_Area" localSheetId="5">'6. 일반회계 세출예산개요(완료)'!$A$1:$K$25</definedName>
    <definedName name="_xlnm.Print_Area" localSheetId="6">'7. 일반회계 세출결산(완료)'!$A$1:$I$29</definedName>
    <definedName name="_xlnm.Print_Area" localSheetId="7">'8. -9.특별회계 예산개요,특별회계 예산결산(완료)'!$A$1:$I$33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2" i="10" l="1"/>
  <c r="C7" i="10" l="1"/>
  <c r="C8" i="10"/>
  <c r="C9" i="10"/>
  <c r="C10" i="10"/>
  <c r="C11" i="10"/>
</calcChain>
</file>

<file path=xl/sharedStrings.xml><?xml version="1.0" encoding="utf-8"?>
<sst xmlns="http://schemas.openxmlformats.org/spreadsheetml/2006/main" count="426" uniqueCount="270">
  <si>
    <t>세대(외국인세대제외)
Households
(exclude foreign household)</t>
  </si>
  <si>
    <t>합계 Total</t>
    <phoneticPr fontId="2" type="noConversion"/>
  </si>
  <si>
    <t>담배소비세
Tobacco consumption</t>
    <phoneticPr fontId="2" type="noConversion"/>
  </si>
  <si>
    <t>지방
소비세
Local Consumption</t>
    <phoneticPr fontId="2" type="noConversion"/>
  </si>
  <si>
    <t>등록면허세
Registration license</t>
    <phoneticPr fontId="2" type="noConversion"/>
  </si>
  <si>
    <t>종합
토지세
Synthesis
land</t>
    <phoneticPr fontId="2" type="noConversion"/>
  </si>
  <si>
    <t xml:space="preserve">지역자원
시설세
Regional resource facility </t>
    <phoneticPr fontId="2" type="noConversion"/>
  </si>
  <si>
    <t>지방
교육세
Local education</t>
    <phoneticPr fontId="2" type="noConversion"/>
  </si>
  <si>
    <t>과년도 수입
Revenue from previous year</t>
    <phoneticPr fontId="2" type="noConversion"/>
  </si>
  <si>
    <t>지방
소득세
Local
Income</t>
    <phoneticPr fontId="2" type="noConversion"/>
  </si>
  <si>
    <t>시세 
Metropolitan Si taxes</t>
    <phoneticPr fontId="2" type="noConversion"/>
  </si>
  <si>
    <t>구세 Gu taxes</t>
    <phoneticPr fontId="2" type="noConversion"/>
  </si>
  <si>
    <t>구세 
Gu taxes</t>
    <phoneticPr fontId="2" type="noConversion"/>
  </si>
  <si>
    <t>구세 
Gu taxes</t>
    <phoneticPr fontId="2" type="noConversion"/>
  </si>
  <si>
    <t>3. 예산결산 총괄  Summary of Budget and Settlement</t>
    <phoneticPr fontId="2" type="noConversion"/>
  </si>
  <si>
    <t>보전수입 및 내부거래 등
Preserved Income and Internal Transactions</t>
    <phoneticPr fontId="2" type="noConversion"/>
  </si>
  <si>
    <t>예산 대비 결산비율(%)
Budget vs.
settlement ratio</t>
  </si>
  <si>
    <t>구성비(%)
Percent
distribution</t>
  </si>
  <si>
    <r>
      <t>6. 일반회계 세출예산개요</t>
    </r>
    <r>
      <rPr>
        <vertAlign val="superscript"/>
        <sz val="11"/>
        <color theme="1"/>
        <rFont val="나눔스퀘어 Bold"/>
        <family val="3"/>
        <charset val="129"/>
      </rPr>
      <t>1)</t>
    </r>
    <r>
      <rPr>
        <sz val="11"/>
        <color theme="1"/>
        <rFont val="나눔스퀘어 Bold"/>
        <family val="3"/>
        <charset val="129"/>
      </rPr>
      <t xml:space="preserve">  Budget Expenditure of General Accounts</t>
    </r>
    <phoneticPr fontId="2" type="noConversion"/>
  </si>
  <si>
    <t>평가액
Appraisal value</t>
    <phoneticPr fontId="2" type="noConversion"/>
  </si>
  <si>
    <t>평가액
Appraisal value</t>
    <phoneticPr fontId="2" type="noConversion"/>
  </si>
  <si>
    <t>점
Pieces</t>
    <phoneticPr fontId="2" type="noConversion"/>
  </si>
  <si>
    <t>면적
Area</t>
    <phoneticPr fontId="2" type="noConversion"/>
  </si>
  <si>
    <t>면적
Area</t>
    <phoneticPr fontId="2" type="noConversion"/>
  </si>
  <si>
    <t>평가액
Appraisal value</t>
    <phoneticPr fontId="2" type="noConversion"/>
  </si>
  <si>
    <t>척수
Boats</t>
    <phoneticPr fontId="2" type="noConversion"/>
  </si>
  <si>
    <t>톤수
Ton</t>
    <phoneticPr fontId="2" type="noConversion"/>
  </si>
  <si>
    <t>대
Each</t>
    <phoneticPr fontId="2" type="noConversion"/>
  </si>
  <si>
    <t>천주
1,000
Trees</t>
    <phoneticPr fontId="2" type="noConversion"/>
  </si>
  <si>
    <t>수량
Quantity</t>
    <phoneticPr fontId="2" type="noConversion"/>
  </si>
  <si>
    <t>기계기구
Machinery</t>
    <phoneticPr fontId="2" type="noConversion"/>
  </si>
  <si>
    <t>항공기
Aircrafts</t>
    <phoneticPr fontId="2" type="noConversion"/>
  </si>
  <si>
    <t>공작물
Construction</t>
    <phoneticPr fontId="2" type="noConversion"/>
  </si>
  <si>
    <t>11. 지방재정자립지표  Local Finance Independence Indicator</t>
    <phoneticPr fontId="2" type="noConversion"/>
  </si>
  <si>
    <r>
      <t>1. 지방세 부담</t>
    </r>
    <r>
      <rPr>
        <vertAlign val="superscript"/>
        <sz val="11"/>
        <color theme="1"/>
        <rFont val="나눔스퀘어 Bold"/>
        <family val="3"/>
        <charset val="129"/>
      </rPr>
      <t>1)</t>
    </r>
    <r>
      <rPr>
        <sz val="11"/>
        <color theme="1"/>
        <rFont val="나눔스퀘어 Bold"/>
        <family val="3"/>
        <charset val="129"/>
      </rPr>
      <t xml:space="preserve">  Local Tax Burden</t>
    </r>
    <phoneticPr fontId="2" type="noConversion"/>
  </si>
  <si>
    <t>단위 : 백만원, 명, 세대 (Unit : million won, person, household)</t>
    <phoneticPr fontId="2" type="noConversion"/>
  </si>
  <si>
    <t>연       별</t>
    <phoneticPr fontId="2" type="noConversion"/>
  </si>
  <si>
    <t>지방세 Local taxes</t>
    <phoneticPr fontId="2" type="noConversion"/>
  </si>
  <si>
    <t>직접세
Direct taxes</t>
    <phoneticPr fontId="2" type="noConversion"/>
  </si>
  <si>
    <t>간접세
Indirect taxes</t>
    <phoneticPr fontId="2" type="noConversion"/>
  </si>
  <si>
    <t>인구(외국인제외)
Population
(excluding 
foreigners)</t>
    <phoneticPr fontId="2" type="noConversion"/>
  </si>
  <si>
    <t>1인당 부담액(원)
Tax burden per capita(won)</t>
    <phoneticPr fontId="2" type="noConversion"/>
  </si>
  <si>
    <t>세대당부담액(원)
Tax burden per household(won)</t>
    <phoneticPr fontId="2" type="noConversion"/>
  </si>
  <si>
    <t>자료 : 서울시 세무과</t>
    <phoneticPr fontId="2" type="noConversion"/>
  </si>
  <si>
    <t>Source : Tax Collection Division</t>
    <phoneticPr fontId="2" type="noConversion"/>
  </si>
  <si>
    <t xml:space="preserve">   주 : 1) 2015년부터 공동세분 재산세(특별시분 재산세 징수금액을 다시 25개 자치구에 
         공동재산세 전출금으로 균등배분한 금액) 제외값임</t>
    <phoneticPr fontId="2" type="noConversion"/>
  </si>
  <si>
    <t xml:space="preserve">   Note : 1) The figure excludes the property tax for common tax(Amount of paid tax of 
              Seoul that is distributed to 25 autonomous districts as joint property tax)</t>
    <phoneticPr fontId="2" type="noConversion"/>
  </si>
  <si>
    <r>
      <t>2. 지방세 징수</t>
    </r>
    <r>
      <rPr>
        <vertAlign val="superscript"/>
        <sz val="11"/>
        <color theme="1"/>
        <rFont val="나눔스퀘어 Bold"/>
        <family val="3"/>
        <charset val="129"/>
      </rPr>
      <t>1)</t>
    </r>
    <r>
      <rPr>
        <sz val="11"/>
        <color theme="1"/>
        <rFont val="나눔스퀘어 Bold"/>
        <family val="3"/>
        <charset val="129"/>
      </rPr>
      <t xml:space="preserve">  Collection of Local Taxes 
</t>
    </r>
    <phoneticPr fontId="2" type="noConversion"/>
  </si>
  <si>
    <t>단위 : 백만원 (Unit : million won)</t>
    <phoneticPr fontId="2" type="noConversion"/>
  </si>
  <si>
    <t>구세
Gu
taxes</t>
    <phoneticPr fontId="2" type="noConversion"/>
  </si>
  <si>
    <t>보통세 Ordinary taxes</t>
    <phoneticPr fontId="2" type="noConversion"/>
  </si>
  <si>
    <t>시세 Metropolitan Si taxes</t>
    <phoneticPr fontId="2" type="noConversion"/>
  </si>
  <si>
    <t>취득세
Acquisition</t>
    <phoneticPr fontId="2" type="noConversion"/>
  </si>
  <si>
    <t>레저세
Leisure</t>
    <phoneticPr fontId="2" type="noConversion"/>
  </si>
  <si>
    <t>주민세
Inhabitant</t>
    <phoneticPr fontId="2" type="noConversion"/>
  </si>
  <si>
    <t>자동차세
Automobile</t>
    <phoneticPr fontId="2" type="noConversion"/>
  </si>
  <si>
    <t xml:space="preserve">재산세
Property </t>
    <phoneticPr fontId="2" type="noConversion"/>
  </si>
  <si>
    <t>면허세
License</t>
    <phoneticPr fontId="2" type="noConversion"/>
  </si>
  <si>
    <t>목적세 Objective taxes</t>
    <phoneticPr fontId="2" type="noConversion"/>
  </si>
  <si>
    <t>시세   
Metropolitan Si taxes</t>
    <phoneticPr fontId="2" type="noConversion"/>
  </si>
  <si>
    <t>사업소세
Business
firm</t>
    <phoneticPr fontId="2" type="noConversion"/>
  </si>
  <si>
    <t>-</t>
  </si>
  <si>
    <t xml:space="preserve">자료 : 서울시 세무과   </t>
    <phoneticPr fontId="2" type="noConversion"/>
  </si>
  <si>
    <t>예산현액 Budget</t>
    <phoneticPr fontId="2" type="noConversion"/>
  </si>
  <si>
    <t>일반 
General
accounts</t>
    <phoneticPr fontId="2" type="noConversion"/>
  </si>
  <si>
    <t>특별
Special accounts</t>
    <phoneticPr fontId="2" type="noConversion"/>
  </si>
  <si>
    <t>세입 Revenue</t>
    <phoneticPr fontId="2" type="noConversion"/>
  </si>
  <si>
    <t>일반
General accounts</t>
    <phoneticPr fontId="2" type="noConversion"/>
  </si>
  <si>
    <t>세출 Expenditure</t>
    <phoneticPr fontId="2" type="noConversion"/>
  </si>
  <si>
    <t>특별
Special accounts</t>
    <phoneticPr fontId="2" type="noConversion"/>
  </si>
  <si>
    <t>잉여 Surplus</t>
    <phoneticPr fontId="2" type="noConversion"/>
  </si>
  <si>
    <t xml:space="preserve">자료 : 서울시 재무과, 서울시 세무과 </t>
    <phoneticPr fontId="2" type="noConversion"/>
  </si>
  <si>
    <t>Source : Finance Division, Tax Collection Division</t>
    <phoneticPr fontId="2" type="noConversion"/>
  </si>
  <si>
    <r>
      <t>4. 일반회계 세입예산개요</t>
    </r>
    <r>
      <rPr>
        <vertAlign val="superscript"/>
        <sz val="11"/>
        <color theme="1"/>
        <rFont val="나눔스퀘어 Bold"/>
        <family val="3"/>
        <charset val="129"/>
      </rPr>
      <t xml:space="preserve">1) </t>
    </r>
    <r>
      <rPr>
        <sz val="11"/>
        <color theme="1"/>
        <rFont val="나눔스퀘어 Bold"/>
        <family val="3"/>
        <charset val="129"/>
      </rPr>
      <t xml:space="preserve"> Budget Revenues of General Accounts</t>
    </r>
    <phoneticPr fontId="2" type="noConversion"/>
  </si>
  <si>
    <t>합계
Total</t>
    <phoneticPr fontId="2" type="noConversion"/>
  </si>
  <si>
    <t>경상적 세외수입
Current non-tax revenues</t>
    <phoneticPr fontId="2" type="noConversion"/>
  </si>
  <si>
    <t>임시적 세외수입
Temporary non-tax revenues</t>
    <phoneticPr fontId="2" type="noConversion"/>
  </si>
  <si>
    <t>사용료
수입
Rents</t>
    <phoneticPr fontId="2" type="noConversion"/>
  </si>
  <si>
    <t>징수교부금
수입
Collection
grants</t>
    <phoneticPr fontId="2" type="noConversion"/>
  </si>
  <si>
    <t>부담금
Allotment</t>
    <phoneticPr fontId="2" type="noConversion"/>
  </si>
  <si>
    <t>기타
수입
Other 
Income</t>
    <phoneticPr fontId="2" type="noConversion"/>
  </si>
  <si>
    <t>시도비
보조금 등
City &amp; provincial subsidies</t>
    <phoneticPr fontId="2" type="noConversion"/>
  </si>
  <si>
    <t>보전
수입 등
Preserved Income</t>
    <phoneticPr fontId="2" type="noConversion"/>
  </si>
  <si>
    <t xml:space="preserve"> 자료 : 서울시 예산담당관, 서울시 자치행정과   </t>
    <phoneticPr fontId="2" type="noConversion"/>
  </si>
  <si>
    <t xml:space="preserve">Source : Budget Division, Local Autonomy Assistance Division  </t>
    <phoneticPr fontId="2" type="noConversion"/>
  </si>
  <si>
    <t xml:space="preserve">    주 : 1) 최종예산 기준 </t>
    <phoneticPr fontId="2" type="noConversion"/>
  </si>
  <si>
    <t xml:space="preserve">    Note : 1) Final budget</t>
    <phoneticPr fontId="2" type="noConversion"/>
  </si>
  <si>
    <t>세외수입 
Non-tax revenues</t>
    <phoneticPr fontId="2" type="noConversion"/>
  </si>
  <si>
    <t>5. 일반회계 세입결산  Settled Revenues of General Accounts</t>
    <phoneticPr fontId="2" type="noConversion"/>
  </si>
  <si>
    <t>연    별
과목별</t>
    <phoneticPr fontId="2" type="noConversion"/>
  </si>
  <si>
    <t>금액 
Amount</t>
    <phoneticPr fontId="2" type="noConversion"/>
  </si>
  <si>
    <t>결산 Settlement</t>
    <phoneticPr fontId="2" type="noConversion"/>
  </si>
  <si>
    <t xml:space="preserve">자료 : 서울시 세무과 </t>
    <phoneticPr fontId="2" type="noConversion"/>
  </si>
  <si>
    <t>지방
교부세
Local share tax</t>
    <phoneticPr fontId="2" type="noConversion"/>
  </si>
  <si>
    <t>조정
교부금 
및
재정
보전금
Control 
grants</t>
    <phoneticPr fontId="2" type="noConversion"/>
  </si>
  <si>
    <t xml:space="preserve">  Source : Tax Collection Division</t>
    <phoneticPr fontId="2" type="noConversion"/>
  </si>
  <si>
    <t>지방세</t>
  </si>
  <si>
    <t>세외수입</t>
  </si>
  <si>
    <t>경상적세외수입</t>
  </si>
  <si>
    <t>재산임대수입</t>
  </si>
  <si>
    <t>사용료 수입</t>
  </si>
  <si>
    <t>수수료 수입</t>
  </si>
  <si>
    <t>사업수입</t>
  </si>
  <si>
    <t>징수교부금수입</t>
  </si>
  <si>
    <t>이자수입</t>
  </si>
  <si>
    <t>임시적세외수입</t>
  </si>
  <si>
    <t>재산매각수입</t>
  </si>
  <si>
    <t>부담금</t>
  </si>
  <si>
    <t>과징금 및 과태료등</t>
  </si>
  <si>
    <t>기타수입</t>
  </si>
  <si>
    <t>지난년도수입</t>
  </si>
  <si>
    <t>지방교부세</t>
  </si>
  <si>
    <t>조정교부금 및 재정보전금</t>
  </si>
  <si>
    <t>보조금</t>
  </si>
  <si>
    <t>국고보조금 등</t>
  </si>
  <si>
    <t>시도비보조금 등</t>
  </si>
  <si>
    <t>지방채</t>
  </si>
  <si>
    <t>보전수입 및 내부거래 등</t>
  </si>
  <si>
    <t>보전수입 등</t>
  </si>
  <si>
    <t>내부거래</t>
  </si>
  <si>
    <t>By Year</t>
    <phoneticPr fontId="2" type="noConversion"/>
  </si>
  <si>
    <t>지방세
Local
tax</t>
    <phoneticPr fontId="2" type="noConversion"/>
  </si>
  <si>
    <t>Local tax</t>
    <phoneticPr fontId="2" type="noConversion"/>
  </si>
  <si>
    <t>세외수입 
Non-tax revenues</t>
    <phoneticPr fontId="2" type="noConversion"/>
  </si>
  <si>
    <t>Non-tax revenues</t>
    <phoneticPr fontId="2" type="noConversion"/>
  </si>
  <si>
    <t>Current non-tax revenues</t>
    <phoneticPr fontId="2" type="noConversion"/>
  </si>
  <si>
    <t>재산임대
수입
Property rents</t>
    <phoneticPr fontId="2" type="noConversion"/>
  </si>
  <si>
    <t>Property rents</t>
    <phoneticPr fontId="2" type="noConversion"/>
  </si>
  <si>
    <t>Rents</t>
    <phoneticPr fontId="2" type="noConversion"/>
  </si>
  <si>
    <t>수수료
수입
Fees</t>
    <phoneticPr fontId="2" type="noConversion"/>
  </si>
  <si>
    <t>Fees</t>
    <phoneticPr fontId="2" type="noConversion"/>
  </si>
  <si>
    <t>사업수입
Business product</t>
    <phoneticPr fontId="2" type="noConversion"/>
  </si>
  <si>
    <t>Business product</t>
    <phoneticPr fontId="2" type="noConversion"/>
  </si>
  <si>
    <t>Collection grants</t>
    <phoneticPr fontId="2" type="noConversion"/>
  </si>
  <si>
    <t xml:space="preserve">Interest </t>
    <phoneticPr fontId="2" type="noConversion"/>
  </si>
  <si>
    <t>임시적 세외수입
Temporary non-tax revenues</t>
    <phoneticPr fontId="2" type="noConversion"/>
  </si>
  <si>
    <t>Temporary non-tax revenues</t>
    <phoneticPr fontId="2" type="noConversion"/>
  </si>
  <si>
    <t>Property disposal</t>
    <phoneticPr fontId="2" type="noConversion"/>
  </si>
  <si>
    <t>Allotment</t>
    <phoneticPr fontId="2" type="noConversion"/>
  </si>
  <si>
    <t>과징금 및 
과태료 등
Fines and Penalties etc.</t>
    <phoneticPr fontId="2" type="noConversion"/>
  </si>
  <si>
    <t>Fines and Penalties etc.</t>
    <phoneticPr fontId="2" type="noConversion"/>
  </si>
  <si>
    <t>Other Income</t>
    <phoneticPr fontId="2" type="noConversion"/>
  </si>
  <si>
    <t xml:space="preserve">지난년도
수입
Revenue from previous year </t>
    <phoneticPr fontId="2" type="noConversion"/>
  </si>
  <si>
    <t xml:space="preserve">Revenue from previous year </t>
    <phoneticPr fontId="2" type="noConversion"/>
  </si>
  <si>
    <t>Local share tax</t>
    <phoneticPr fontId="2" type="noConversion"/>
  </si>
  <si>
    <t>Control grants</t>
    <phoneticPr fontId="2" type="noConversion"/>
  </si>
  <si>
    <t>보조금
Subsidies</t>
    <phoneticPr fontId="2" type="noConversion"/>
  </si>
  <si>
    <t>Subsidies</t>
    <phoneticPr fontId="2" type="noConversion"/>
  </si>
  <si>
    <t>국고
보조금 등
National subsidies</t>
    <phoneticPr fontId="2" type="noConversion"/>
  </si>
  <si>
    <t>National subsidies</t>
    <phoneticPr fontId="2" type="noConversion"/>
  </si>
  <si>
    <t>City &amp; provincial subsidies</t>
    <phoneticPr fontId="2" type="noConversion"/>
  </si>
  <si>
    <t>지방채
Local borrowing</t>
    <phoneticPr fontId="2" type="noConversion"/>
  </si>
  <si>
    <t>Local borrowing</t>
    <phoneticPr fontId="2" type="noConversion"/>
  </si>
  <si>
    <t>Preserved Income and 
Internal Transactions</t>
    <phoneticPr fontId="2" type="noConversion"/>
  </si>
  <si>
    <t>Preserved Income</t>
    <phoneticPr fontId="2" type="noConversion"/>
  </si>
  <si>
    <t>내부거래
Internal 
Transactions</t>
    <phoneticPr fontId="2" type="noConversion"/>
  </si>
  <si>
    <t>Internal Transactions</t>
    <phoneticPr fontId="2" type="noConversion"/>
  </si>
  <si>
    <t>단위 : 백만원 (  Unit : million won)</t>
    <phoneticPr fontId="2" type="noConversion"/>
  </si>
  <si>
    <t>사회복지
Social 
Welfare</t>
    <phoneticPr fontId="2" type="noConversion"/>
  </si>
  <si>
    <t>국토 및 
지역개발
Country, Region Development</t>
    <phoneticPr fontId="2" type="noConversion"/>
  </si>
  <si>
    <t>기타
Other</t>
    <phoneticPr fontId="2" type="noConversion"/>
  </si>
  <si>
    <t xml:space="preserve"> 자료 : 서울시 예산담당관, 서울시 자치행정과 </t>
    <phoneticPr fontId="2" type="noConversion"/>
  </si>
  <si>
    <t>Source : Budget Division, Local Autonomy Assistance Division</t>
    <phoneticPr fontId="2" type="noConversion"/>
  </si>
  <si>
    <t xml:space="preserve">    주 : 1) 최종예산 기준</t>
    <phoneticPr fontId="2" type="noConversion"/>
  </si>
  <si>
    <t xml:space="preserve">   Note : 1) Final budget</t>
    <phoneticPr fontId="2" type="noConversion"/>
  </si>
  <si>
    <t>7. 일반회계 세출결산  Settled Expenditure of General Accounts</t>
    <phoneticPr fontId="2" type="noConversion"/>
  </si>
  <si>
    <t>단위 : 백만원 (Unit : million won)</t>
    <phoneticPr fontId="2" type="noConversion"/>
  </si>
  <si>
    <t>연    별
세목별</t>
    <phoneticPr fontId="2" type="noConversion"/>
  </si>
  <si>
    <t xml:space="preserve"> 자료 : 서울시 재무과  </t>
    <phoneticPr fontId="2" type="noConversion"/>
  </si>
  <si>
    <t xml:space="preserve"> Source : Finance Division</t>
    <phoneticPr fontId="2" type="noConversion"/>
  </si>
  <si>
    <t>예산현액 Budget</t>
    <phoneticPr fontId="2" type="noConversion"/>
  </si>
  <si>
    <t>금액 
Amount</t>
    <phoneticPr fontId="2" type="noConversion"/>
  </si>
  <si>
    <t>결산 
Settlement</t>
    <phoneticPr fontId="2" type="noConversion"/>
  </si>
  <si>
    <t>By Year</t>
    <phoneticPr fontId="2" type="noConversion"/>
  </si>
  <si>
    <t>일반공공행정</t>
  </si>
  <si>
    <t>공공질서 및 안전</t>
  </si>
  <si>
    <t>교육</t>
  </si>
  <si>
    <t>문화 및 관광</t>
  </si>
  <si>
    <t>환경보호</t>
  </si>
  <si>
    <t>사회복지</t>
  </si>
  <si>
    <t>보건</t>
  </si>
  <si>
    <t>농림해양수산</t>
  </si>
  <si>
    <t>산업·중소기업</t>
  </si>
  <si>
    <t>수송 및 교통</t>
  </si>
  <si>
    <t>국토 및 지역개발</t>
  </si>
  <si>
    <t>과학기술</t>
  </si>
  <si>
    <t>예비비</t>
  </si>
  <si>
    <t>기타</t>
  </si>
  <si>
    <t>일반공공행정
General 
public Administration</t>
    <phoneticPr fontId="2" type="noConversion"/>
  </si>
  <si>
    <t>General 
public Administration</t>
    <phoneticPr fontId="2" type="noConversion"/>
  </si>
  <si>
    <t>공공질서 
및 안전
Public Order 
and 
Safety</t>
    <phoneticPr fontId="2" type="noConversion"/>
  </si>
  <si>
    <t>Public Order 
and Safety</t>
    <phoneticPr fontId="2" type="noConversion"/>
  </si>
  <si>
    <t>교육
Education</t>
    <phoneticPr fontId="2" type="noConversion"/>
  </si>
  <si>
    <t>Education</t>
    <phoneticPr fontId="2" type="noConversion"/>
  </si>
  <si>
    <t>문화 및 관광
Culture and 
Tourism</t>
    <phoneticPr fontId="2" type="noConversion"/>
  </si>
  <si>
    <t>Culture and Tourism</t>
    <phoneticPr fontId="2" type="noConversion"/>
  </si>
  <si>
    <t>환경보호
Protection of Environment</t>
    <phoneticPr fontId="2" type="noConversion"/>
  </si>
  <si>
    <t>Protection of Environment</t>
    <phoneticPr fontId="2" type="noConversion"/>
  </si>
  <si>
    <t>Social Welfare</t>
    <phoneticPr fontId="2" type="noConversion"/>
  </si>
  <si>
    <t>보건
Health</t>
    <phoneticPr fontId="2" type="noConversion"/>
  </si>
  <si>
    <t>Health</t>
    <phoneticPr fontId="2" type="noConversion"/>
  </si>
  <si>
    <t>농림해양수산
Agriculture, 
Forestry, 
Ocean, Marine</t>
    <phoneticPr fontId="2" type="noConversion"/>
  </si>
  <si>
    <t>Agriculture, Forestry, 
Ocean, Marine</t>
    <phoneticPr fontId="2" type="noConversion"/>
  </si>
  <si>
    <t>산업, 중소기업
Industry, 
Small and medium enterprises</t>
    <phoneticPr fontId="2" type="noConversion"/>
  </si>
  <si>
    <t>Industry, Small and medium enterprises</t>
    <phoneticPr fontId="2" type="noConversion"/>
  </si>
  <si>
    <t>수송 및 교통
Transport 
and 
Transportation</t>
    <phoneticPr fontId="2" type="noConversion"/>
  </si>
  <si>
    <t>Transport 
and Transportation</t>
    <phoneticPr fontId="2" type="noConversion"/>
  </si>
  <si>
    <t>Country, Region Development</t>
    <phoneticPr fontId="2" type="noConversion"/>
  </si>
  <si>
    <t>과학기술
Science Technology</t>
    <phoneticPr fontId="2" type="noConversion"/>
  </si>
  <si>
    <t>Science Technology</t>
    <phoneticPr fontId="2" type="noConversion"/>
  </si>
  <si>
    <t>예비비
Contingency</t>
    <phoneticPr fontId="2" type="noConversion"/>
  </si>
  <si>
    <t>Contingency</t>
    <phoneticPr fontId="2" type="noConversion"/>
  </si>
  <si>
    <t>Other</t>
    <phoneticPr fontId="2" type="noConversion"/>
  </si>
  <si>
    <t>예산 대비 
결산비율(%)
Budget vs.
settlement ratio</t>
    <phoneticPr fontId="2" type="noConversion"/>
  </si>
  <si>
    <r>
      <t>8. 특별회계 예산개요</t>
    </r>
    <r>
      <rPr>
        <vertAlign val="superscript"/>
        <sz val="11"/>
        <color theme="1"/>
        <rFont val="나눔스퀘어 Bold"/>
        <family val="3"/>
        <charset val="129"/>
      </rPr>
      <t>1)</t>
    </r>
    <r>
      <rPr>
        <sz val="11"/>
        <color theme="1"/>
        <rFont val="나눔스퀘어 Bold"/>
        <family val="3"/>
        <charset val="129"/>
      </rPr>
      <t xml:space="preserve">  Budget of Special Accounts by Gu</t>
    </r>
    <phoneticPr fontId="2" type="noConversion"/>
  </si>
  <si>
    <t>단위 : 백만원 (Unit : million won)</t>
    <phoneticPr fontId="2" type="noConversion"/>
  </si>
  <si>
    <t>합계
Total</t>
    <phoneticPr fontId="2" type="noConversion"/>
  </si>
  <si>
    <t xml:space="preserve">자료 : 서울시 자치행정과 </t>
    <phoneticPr fontId="2" type="noConversion"/>
  </si>
  <si>
    <t>Source : Local Autonomy Assistance Division</t>
    <phoneticPr fontId="2" type="noConversion"/>
  </si>
  <si>
    <t xml:space="preserve">   주 : 1) 최종예산 기준</t>
    <phoneticPr fontId="2" type="noConversion"/>
  </si>
  <si>
    <t xml:space="preserve">   Note : 1) Final budget</t>
    <phoneticPr fontId="2" type="noConversion"/>
  </si>
  <si>
    <t>9. 특별회계 예산결산  Settled Budget of Special Accounts</t>
    <phoneticPr fontId="2" type="noConversion"/>
  </si>
  <si>
    <t>단위 : 백만원  (Unit : million won)</t>
    <phoneticPr fontId="2" type="noConversion"/>
  </si>
  <si>
    <t>연       별
회  계  별</t>
    <phoneticPr fontId="2" type="noConversion"/>
  </si>
  <si>
    <t>회계수 
Accounts</t>
    <phoneticPr fontId="2" type="noConversion"/>
  </si>
  <si>
    <t>예산    
Budget</t>
    <phoneticPr fontId="2" type="noConversion"/>
  </si>
  <si>
    <t>세입   
Revenues</t>
    <phoneticPr fontId="2" type="noConversion"/>
  </si>
  <si>
    <t>세출    
Expenditures</t>
    <phoneticPr fontId="2" type="noConversion"/>
  </si>
  <si>
    <t>자료 : 서울시 재무과</t>
    <phoneticPr fontId="2" type="noConversion"/>
  </si>
  <si>
    <t>By Year</t>
    <phoneticPr fontId="2" type="noConversion"/>
  </si>
  <si>
    <t xml:space="preserve">기반시설부담금
 Infrastructure share </t>
    <phoneticPr fontId="2" type="noConversion"/>
  </si>
  <si>
    <t>주차장 사업비</t>
    <phoneticPr fontId="2" type="noConversion"/>
  </si>
  <si>
    <t>주민소득지원 사업비</t>
    <phoneticPr fontId="2" type="noConversion"/>
  </si>
  <si>
    <t>기반시설부담금</t>
    <phoneticPr fontId="2" type="noConversion"/>
  </si>
  <si>
    <t>의료급여기금</t>
    <phoneticPr fontId="2" type="noConversion"/>
  </si>
  <si>
    <t>기타</t>
    <phoneticPr fontId="2" type="noConversion"/>
  </si>
  <si>
    <t xml:space="preserve">주차장 사업비
 Parking place  </t>
    <phoneticPr fontId="2" type="noConversion"/>
  </si>
  <si>
    <t xml:space="preserve"> Parking place</t>
    <phoneticPr fontId="2" type="noConversion"/>
  </si>
  <si>
    <t xml:space="preserve">의료급여기금
 Medical care funds </t>
    <phoneticPr fontId="2" type="noConversion"/>
  </si>
  <si>
    <t>Medical care funds</t>
    <phoneticPr fontId="2" type="noConversion"/>
  </si>
  <si>
    <t xml:space="preserve">Inhabitants income supported </t>
    <phoneticPr fontId="2" type="noConversion"/>
  </si>
  <si>
    <t xml:space="preserve"> Infrastructure share </t>
    <phoneticPr fontId="2" type="noConversion"/>
  </si>
  <si>
    <t>기타
Others</t>
    <phoneticPr fontId="2" type="noConversion"/>
  </si>
  <si>
    <t>Others</t>
    <phoneticPr fontId="2" type="noConversion"/>
  </si>
  <si>
    <t>10. 공유재산  Public Properties Commonly Owned by Gu</t>
    <phoneticPr fontId="2" type="noConversion"/>
  </si>
  <si>
    <t>총평가액
Total appraisal value</t>
    <phoneticPr fontId="2" type="noConversion"/>
  </si>
  <si>
    <t>토지
Land</t>
    <phoneticPr fontId="2" type="noConversion"/>
  </si>
  <si>
    <t>건물
Building</t>
    <phoneticPr fontId="2" type="noConversion"/>
  </si>
  <si>
    <t>선박
Vessels</t>
    <phoneticPr fontId="2" type="noConversion"/>
  </si>
  <si>
    <r>
      <t>입목</t>
    </r>
    <r>
      <rPr>
        <sz val="9"/>
        <color indexed="8"/>
        <rFont val="나눔스퀘어"/>
        <family val="3"/>
        <charset val="129"/>
      </rPr>
      <t>·</t>
    </r>
    <r>
      <rPr>
        <sz val="9"/>
        <color indexed="8"/>
        <rFont val="나눔스퀘어 Bold"/>
        <family val="3"/>
        <charset val="129"/>
      </rPr>
      <t>죽
Standing tree and bamboo</t>
    </r>
    <phoneticPr fontId="2" type="noConversion"/>
  </si>
  <si>
    <r>
      <t>기타</t>
    </r>
    <r>
      <rPr>
        <vertAlign val="superscript"/>
        <sz val="9"/>
        <color indexed="8"/>
        <rFont val="나눔스퀘어 Bold"/>
        <family val="3"/>
        <charset val="129"/>
      </rPr>
      <t>1)</t>
    </r>
    <r>
      <rPr>
        <sz val="9"/>
        <color indexed="8"/>
        <rFont val="나눔스퀘어 Bold"/>
        <family val="3"/>
        <charset val="129"/>
      </rPr>
      <t xml:space="preserve">
Others</t>
    </r>
    <phoneticPr fontId="2" type="noConversion"/>
  </si>
  <si>
    <t xml:space="preserve">자료 : 서울시 자산관리과   </t>
    <phoneticPr fontId="2" type="noConversion"/>
  </si>
  <si>
    <t>Source :  Public Property Division</t>
    <phoneticPr fontId="2" type="noConversion"/>
  </si>
  <si>
    <t xml:space="preserve">   주 : 1) 무체재산(건)+유가증권(주)+용익물권(건, ㎡) 등임</t>
    <phoneticPr fontId="2" type="noConversion"/>
  </si>
  <si>
    <r>
      <t>재정자립도</t>
    </r>
    <r>
      <rPr>
        <vertAlign val="superscript"/>
        <sz val="9"/>
        <color indexed="8"/>
        <rFont val="나눔스퀘어 Bold"/>
        <family val="3"/>
        <charset val="129"/>
      </rPr>
      <t>1)</t>
    </r>
    <r>
      <rPr>
        <sz val="9"/>
        <color indexed="8"/>
        <rFont val="나눔스퀘어 Bold"/>
        <family val="3"/>
        <charset val="129"/>
      </rPr>
      <t xml:space="preserve">
Financial independence</t>
    </r>
    <phoneticPr fontId="2" type="noConversion"/>
  </si>
  <si>
    <r>
      <t>재정자주도</t>
    </r>
    <r>
      <rPr>
        <vertAlign val="superscript"/>
        <sz val="9"/>
        <color indexed="8"/>
        <rFont val="나눔스퀘어 Bold"/>
        <family val="3"/>
        <charset val="129"/>
      </rPr>
      <t>2)</t>
    </r>
    <r>
      <rPr>
        <sz val="9"/>
        <color indexed="8"/>
        <rFont val="나눔스퀘어 Bold"/>
        <family val="3"/>
        <charset val="129"/>
      </rPr>
      <t xml:space="preserve">
Financial autonomy</t>
    </r>
    <phoneticPr fontId="2" type="noConversion"/>
  </si>
  <si>
    <t>자료 : 서울시 예산담당관, 서울시 자치행정과, 행정안전부  
    주 : 1) 재정자립도 = 지방세+세외수입 / 자치단체 예산규모 × 100, 2014년 세입과목 개편후 기준임
          2) 재정자주도 = 자체수입+자주재원/ 자치단체 예산규모 × 100, 2014년 세입과목 개편후 기준임
          3) 기준재정수요충족도(재정력지수) = 기준재정수입액 / 기준재정수요액 × 100 
          4) 전체평균 및 자치구는 서울시 조정교부금 교부전 재정력지수이며, 본청은 광역시도 보통교부세 
          산정결과(행정자치부) 재정력지수로, 산정 대상과 기준이 상이함</t>
    <phoneticPr fontId="2" type="noConversion"/>
  </si>
  <si>
    <r>
      <t>기준재정 수요충족도
(재정력지수)</t>
    </r>
    <r>
      <rPr>
        <vertAlign val="superscript"/>
        <sz val="9"/>
        <color indexed="8"/>
        <rFont val="나눔스퀘어 Bold"/>
        <family val="3"/>
        <charset val="129"/>
      </rPr>
      <t>3)4)</t>
    </r>
    <r>
      <rPr>
        <sz val="9"/>
        <color indexed="8"/>
        <rFont val="나눔스퀘어 Bold"/>
        <family val="3"/>
        <charset val="129"/>
      </rPr>
      <t xml:space="preserve">
Financial ability indices</t>
    </r>
    <phoneticPr fontId="2" type="noConversion"/>
  </si>
  <si>
    <t>Source : Budget Department, Local Autonomy Assistance Division, Ministry of the Interior and Safety
    Note :  1) Financial independence＝local income (local tax and other income) / regular accounting x 100, 
                Based on the changes in revenue categories/subjects in 2014
                2) Financial autonomy＝independent financial source (local tax, other income, local shared tax, 
                adjusted grant, fund support / regular accounting budget x 100), Based on the changes in revenue 
                categories/subjects in 2014
                3) Financial ability indices＝Standard financial income / standard financial demand x 100
                4) Total average and municipal government is Seoul’s financial power index before adjusted grant. 
                The financial power index of Seoul’s municipal government is metropolitan area regular grant 
                (calculation done by the Ministry of Security and Public Administration) that it is different from 
                the computed subject</t>
    <phoneticPr fontId="2" type="noConversion"/>
  </si>
  <si>
    <t xml:space="preserve">    Note : 1) As the joint property tax was adopted since 2008, the amount of paid tax of Seoul, and that of evenly 
               distributed to 25 autonomous districts as the transferred joint property tax were double counted</t>
    <phoneticPr fontId="2" type="noConversion"/>
  </si>
  <si>
    <t xml:space="preserve">    Note : 1) Intangible property (case) + marketable securities (shares) + 
              real right to use (case, ㎡) </t>
    <phoneticPr fontId="2" type="noConversion"/>
  </si>
  <si>
    <t xml:space="preserve">   주 : 1) 2008년부터 공동재산세 제도를 도입함에 따라, 특별시분 재산세 징수금액과 이를 다시 25개 자치구에 공동재산세 전출금으로 균등 배분한 
         금액이 중복집계됨</t>
    <phoneticPr fontId="2" type="noConversion"/>
  </si>
  <si>
    <t>-</t>
    <phoneticPr fontId="2" type="noConversion"/>
  </si>
  <si>
    <t>단위 : 백만원, 천㎡ (Unit : million won, 1,000㎡)</t>
    <phoneticPr fontId="2" type="noConversion"/>
  </si>
  <si>
    <t>-</t>
    <phoneticPr fontId="2" type="noConversion"/>
  </si>
  <si>
    <t>단위 : % (Unit : %)</t>
    <phoneticPr fontId="2" type="noConversion"/>
  </si>
  <si>
    <t>시세
Metro-
politan 
Si taxes</t>
    <phoneticPr fontId="2" type="noConversion"/>
  </si>
  <si>
    <t>재산매각 
수입
Property disposal</t>
    <phoneticPr fontId="2" type="noConversion"/>
  </si>
  <si>
    <t xml:space="preserve">이자수입
Interest </t>
    <phoneticPr fontId="2" type="noConversion"/>
  </si>
  <si>
    <t xml:space="preserve">주민소득지원 및 생활안전기금 
Inhabitants income supported and life stabilization fund </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</si>
</sst>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 ###\ ##0;;\-\ \ "/>
    <numFmt numFmtId="177" formatCode="0.0_ "/>
    <numFmt numFmtId="178" formatCode="0.00_);[Red]\(0.00\)"/>
  </numFmts>
  <fonts count="15" x14ac:knownFonts="1">
    <font>
      <sz val="11"/>
      <color theme="1"/>
      <name val="맑은 고딕"/>
      <family val="2"/>
      <charset val="129"/>
      <scheme val="minor"/>
    </font>
    <font>
      <sz val="9"/>
      <color theme="1"/>
      <name val="나눔스퀘어"/>
      <family val="3"/>
      <charset val="129"/>
    </font>
    <font>
      <sz val="8"/>
      <name val="맑은 고딕"/>
      <family val="2"/>
      <charset val="129"/>
      <scheme val="minor"/>
    </font>
    <font>
      <sz val="9"/>
      <color theme="1"/>
      <name val="나눔스퀘어 Bold"/>
      <family val="3"/>
      <charset val="129"/>
    </font>
    <font>
      <sz val="9"/>
      <color rgb="FF000000"/>
      <name val="나눔스퀘어 Bold"/>
      <family val="3"/>
      <charset val="129"/>
    </font>
    <font>
      <sz val="9"/>
      <color rgb="FF000000"/>
      <name val="나눔스퀘어"/>
      <family val="3"/>
      <charset val="129"/>
    </font>
    <font>
      <sz val="11"/>
      <name val="돋움"/>
      <family val="3"/>
      <charset val="129"/>
    </font>
    <font>
      <sz val="11"/>
      <color theme="1"/>
      <name val="나눔스퀘어 Bold"/>
      <family val="3"/>
      <charset val="129"/>
    </font>
    <font>
      <vertAlign val="superscript"/>
      <sz val="11"/>
      <color theme="1"/>
      <name val="나눔스퀘어 Bold"/>
      <family val="3"/>
      <charset val="129"/>
    </font>
    <font>
      <sz val="9"/>
      <color indexed="8"/>
      <name val="나눔스퀘어"/>
      <family val="3"/>
      <charset val="129"/>
    </font>
    <font>
      <sz val="10"/>
      <color rgb="FF000000"/>
      <name val="맑은 고딕"/>
      <family val="3"/>
      <charset val="129"/>
      <scheme val="minor"/>
    </font>
    <font>
      <sz val="10"/>
      <color rgb="FF000000"/>
      <name val="HY중고딕"/>
      <family val="1"/>
      <charset val="129"/>
    </font>
    <font>
      <sz val="9"/>
      <color indexed="8"/>
      <name val="나눔스퀘어 Bold"/>
      <family val="3"/>
      <charset val="129"/>
    </font>
    <font>
      <sz val="9"/>
      <name val="나눔스퀘어 Bold"/>
      <family val="3"/>
      <charset val="129"/>
    </font>
    <font>
      <vertAlign val="superscript"/>
      <sz val="9"/>
      <color indexed="8"/>
      <name val="나눔스퀘어 Bold"/>
      <family val="3"/>
      <charset val="129"/>
    </font>
  </fonts>
  <fills count="3">
    <fill>
      <patternFill patternType="none"/>
    </fill>
    <fill>
      <patternFill patternType="gray125"/>
    </fill>
    <fill>
      <patternFill patternType="solid">
        <fgColor theme="0"/>
        <bgColor indexed="64"/>
      </patternFill>
    </fill>
  </fills>
  <borders count="41">
    <border>
      <left/>
      <right/>
      <top/>
      <bottom/>
      <diagonal/>
    </border>
    <border>
      <left/>
      <right/>
      <top/>
      <bottom style="thick">
        <color theme="1" tint="0.499984740745262"/>
      </bottom>
      <diagonal/>
    </border>
    <border>
      <left/>
      <right style="thin">
        <color auto="1"/>
      </right>
      <top/>
      <bottom style="thick">
        <color theme="1" tint="0.499984740745262"/>
      </bottom>
      <diagonal/>
    </border>
    <border>
      <left/>
      <right style="thin">
        <color auto="1"/>
      </right>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ck">
        <color theme="1" tint="0.499984740745262"/>
      </top>
      <bottom style="thin">
        <color auto="1"/>
      </bottom>
      <diagonal/>
    </border>
    <border>
      <left style="thin">
        <color auto="1"/>
      </left>
      <right style="thin">
        <color auto="1"/>
      </right>
      <top style="thick">
        <color theme="1" tint="0.499984740745262"/>
      </top>
      <bottom/>
      <diagonal/>
    </border>
    <border>
      <left style="thin">
        <color auto="1"/>
      </left>
      <right style="thin">
        <color auto="1"/>
      </right>
      <top style="thick">
        <color theme="1" tint="0.499984740745262"/>
      </top>
      <bottom style="thin">
        <color auto="1"/>
      </bottom>
      <diagonal/>
    </border>
    <border>
      <left/>
      <right style="thin">
        <color auto="1"/>
      </right>
      <top style="thick">
        <color theme="1" tint="0.499984740745262"/>
      </top>
      <bottom style="thin">
        <color auto="1"/>
      </bottom>
      <diagonal/>
    </border>
    <border>
      <left style="thin">
        <color indexed="8"/>
      </left>
      <right/>
      <top style="thin">
        <color indexed="8"/>
      </top>
      <bottom style="thin">
        <color indexed="8"/>
      </bottom>
      <diagonal/>
    </border>
    <border>
      <left style="thin">
        <color auto="1"/>
      </left>
      <right style="thin">
        <color auto="1"/>
      </right>
      <top style="thin">
        <color auto="1"/>
      </top>
      <bottom/>
      <diagonal/>
    </border>
    <border>
      <left/>
      <right style="thin">
        <color rgb="FF000000"/>
      </right>
      <top style="thick">
        <color theme="1" tint="0.499984740745262"/>
      </top>
      <bottom style="thin">
        <color indexed="8"/>
      </bottom>
      <diagonal/>
    </border>
    <border>
      <left style="thin">
        <color indexed="8"/>
      </left>
      <right style="thin">
        <color rgb="FF000000"/>
      </right>
      <top style="thick">
        <color theme="1" tint="0.499984740745262"/>
      </top>
      <bottom style="thin">
        <color indexed="8"/>
      </bottom>
      <diagonal/>
    </border>
    <border>
      <left style="thin">
        <color indexed="8"/>
      </left>
      <right/>
      <top style="thick">
        <color theme="1" tint="0.499984740745262"/>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ck">
        <color theme="1" tint="0.499984740745262"/>
      </top>
      <bottom style="thin">
        <color indexed="8"/>
      </bottom>
      <diagonal/>
    </border>
    <border>
      <left style="thin">
        <color indexed="8"/>
      </left>
      <right style="thin">
        <color indexed="8"/>
      </right>
      <top style="thick">
        <color theme="1" tint="0.499984740745262"/>
      </top>
      <bottom style="thin">
        <color indexed="8"/>
      </bottom>
      <diagonal/>
    </border>
    <border>
      <left style="thin">
        <color auto="1"/>
      </left>
      <right/>
      <top style="thick">
        <color theme="1" tint="0.499984740745262"/>
      </top>
      <bottom/>
      <diagonal/>
    </border>
    <border>
      <left/>
      <right/>
      <top style="thick">
        <color theme="1" tint="0.499984740745262"/>
      </top>
      <bottom/>
      <diagonal/>
    </border>
    <border>
      <left style="thin">
        <color auto="1"/>
      </left>
      <right/>
      <top style="thin">
        <color auto="1"/>
      </top>
      <bottom/>
      <diagonal/>
    </border>
    <border>
      <left/>
      <right/>
      <top style="thin">
        <color auto="1"/>
      </top>
      <bottom/>
      <diagonal/>
    </border>
    <border>
      <left/>
      <right/>
      <top style="thin">
        <color auto="1"/>
      </top>
      <bottom style="thin">
        <color auto="1"/>
      </bottom>
      <diagonal/>
    </border>
    <border>
      <left/>
      <right/>
      <top style="thick">
        <color theme="1" tint="0.499984740745262"/>
      </top>
      <bottom style="thin">
        <color auto="1"/>
      </bottom>
      <diagonal/>
    </border>
    <border>
      <left style="thin">
        <color auto="1"/>
      </left>
      <right/>
      <top/>
      <bottom/>
      <diagonal/>
    </border>
    <border>
      <left style="thin">
        <color auto="1"/>
      </left>
      <right/>
      <top/>
      <bottom style="thin">
        <color indexed="64"/>
      </bottom>
      <diagonal/>
    </border>
    <border>
      <left/>
      <right/>
      <top/>
      <bottom style="thin">
        <color indexed="64"/>
      </bottom>
      <diagonal/>
    </border>
    <border>
      <left style="thin">
        <color rgb="FF000000"/>
      </left>
      <right/>
      <top style="thick">
        <color theme="1" tint="0.499984740745262"/>
      </top>
      <bottom style="thin">
        <color indexed="8"/>
      </bottom>
      <diagonal/>
    </border>
    <border>
      <left style="thin">
        <color rgb="FF000000"/>
      </left>
      <right/>
      <top style="thick">
        <color theme="1" tint="0.499984740745262"/>
      </top>
      <bottom style="thin">
        <color indexed="64"/>
      </bottom>
      <diagonal/>
    </border>
    <border>
      <left/>
      <right/>
      <top style="thick">
        <color theme="1" tint="0.499984740745262"/>
      </top>
      <bottom style="thin">
        <color indexed="64"/>
      </bottom>
      <diagonal/>
    </border>
    <border>
      <left style="thin">
        <color indexed="8"/>
      </left>
      <right/>
      <top style="thick">
        <color theme="1" tint="0.499984740745262"/>
      </top>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right/>
      <top style="thin">
        <color indexed="8"/>
      </top>
      <bottom/>
      <diagonal/>
    </border>
    <border>
      <left/>
      <right/>
      <top/>
      <bottom style="thick">
        <color theme="0" tint="-0.499984740745262"/>
      </bottom>
      <diagonal/>
    </border>
    <border>
      <left/>
      <right style="thin">
        <color auto="1"/>
      </right>
      <top/>
      <bottom style="thick">
        <color theme="0" tint="-0.499984740745262"/>
      </bottom>
      <diagonal/>
    </border>
    <border>
      <left style="thin">
        <color indexed="64"/>
      </left>
      <right/>
      <top/>
      <bottom style="thick">
        <color theme="0" tint="-0.499984740745262"/>
      </bottom>
      <diagonal/>
    </border>
    <border>
      <left/>
      <right/>
      <top style="thin">
        <color indexed="64"/>
      </top>
      <bottom/>
      <diagonal/>
    </border>
  </borders>
  <cellStyleXfs count="8">
    <xf numFmtId="0" fontId="0"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cellStyleXfs>
  <cellXfs count="157">
    <xf numFmtId="0" fontId="0" fillId="0" borderId="0" xfId="0">
      <alignment vertical="center"/>
    </xf>
    <xf numFmtId="0" fontId="1" fillId="2" borderId="0" xfId="0" applyFont="1" applyFill="1">
      <alignment vertical="center"/>
    </xf>
    <xf numFmtId="0" fontId="1" fillId="2" borderId="0" xfId="0" applyFont="1" applyFill="1" applyAlignment="1">
      <alignment horizontal="center" vertical="center"/>
    </xf>
    <xf numFmtId="0" fontId="3" fillId="2" borderId="0" xfId="0" applyFont="1" applyFill="1">
      <alignment vertical="center"/>
    </xf>
    <xf numFmtId="0" fontId="4"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1" fillId="2" borderId="0" xfId="0" applyFont="1" applyFill="1" applyAlignment="1">
      <alignment horizontal="right" vertical="center"/>
    </xf>
    <xf numFmtId="0" fontId="7" fillId="2" borderId="0" xfId="0" applyFont="1" applyFill="1" applyAlignment="1">
      <alignment vertical="center"/>
    </xf>
    <xf numFmtId="0" fontId="12" fillId="2" borderId="5" xfId="1" applyFont="1" applyFill="1" applyBorder="1" applyAlignment="1">
      <alignment horizontal="center" vertical="center" wrapText="1"/>
    </xf>
    <xf numFmtId="0" fontId="12" fillId="2" borderId="6" xfId="1" applyFont="1" applyFill="1" applyBorder="1" applyAlignment="1">
      <alignment horizontal="center" vertical="center" wrapText="1"/>
    </xf>
    <xf numFmtId="176" fontId="1" fillId="2" borderId="0" xfId="0" applyNumberFormat="1" applyFont="1" applyFill="1" applyBorder="1" applyAlignment="1">
      <alignment horizontal="center" vertical="center"/>
    </xf>
    <xf numFmtId="0" fontId="1" fillId="2" borderId="0" xfId="0" applyFont="1" applyFill="1" applyAlignment="1">
      <alignment horizontal="left" vertical="center"/>
    </xf>
    <xf numFmtId="0" fontId="12" fillId="2" borderId="6" xfId="2" applyFont="1" applyFill="1" applyBorder="1" applyAlignment="1">
      <alignment horizontal="center" vertical="center" wrapText="1"/>
    </xf>
    <xf numFmtId="177" fontId="1" fillId="2" borderId="0" xfId="0" applyNumberFormat="1" applyFont="1" applyFill="1" applyBorder="1" applyAlignment="1">
      <alignment horizontal="center" vertical="center"/>
    </xf>
    <xf numFmtId="177" fontId="3" fillId="2" borderId="1" xfId="0" applyNumberFormat="1" applyFont="1" applyFill="1" applyBorder="1" applyAlignment="1">
      <alignment horizontal="center" vertical="center"/>
    </xf>
    <xf numFmtId="0" fontId="11" fillId="2" borderId="0" xfId="0" applyFont="1" applyFill="1" applyAlignment="1">
      <alignment horizontal="left" vertical="center"/>
    </xf>
    <xf numFmtId="0" fontId="10" fillId="2" borderId="0" xfId="0" applyFont="1" applyFill="1" applyAlignment="1">
      <alignment horizontal="justify" vertical="center"/>
    </xf>
    <xf numFmtId="0" fontId="13" fillId="2" borderId="5" xfId="3" applyFont="1" applyFill="1" applyBorder="1" applyAlignment="1">
      <alignment horizontal="center" vertical="center" wrapText="1"/>
    </xf>
    <xf numFmtId="0" fontId="12" fillId="2" borderId="6" xfId="3" applyFont="1" applyFill="1" applyBorder="1" applyAlignment="1">
      <alignment horizontal="center" vertical="center" wrapText="1"/>
    </xf>
    <xf numFmtId="0" fontId="12" fillId="2" borderId="4" xfId="3" applyFont="1" applyFill="1" applyBorder="1" applyAlignment="1">
      <alignment horizontal="center" vertical="center" wrapText="1"/>
    </xf>
    <xf numFmtId="0" fontId="4" fillId="2" borderId="3" xfId="0" applyFont="1" applyFill="1" applyBorder="1" applyAlignment="1">
      <alignment horizontal="center" vertical="center" wrapText="1"/>
    </xf>
    <xf numFmtId="176" fontId="1" fillId="2" borderId="0" xfId="0" applyNumberFormat="1" applyFont="1" applyFill="1" applyAlignment="1">
      <alignment horizontal="center" vertical="center"/>
    </xf>
    <xf numFmtId="0" fontId="13" fillId="2" borderId="5" xfId="4" applyFont="1" applyFill="1" applyBorder="1" applyAlignment="1">
      <alignment horizontal="center" vertical="center" wrapText="1"/>
    </xf>
    <xf numFmtId="0" fontId="12" fillId="2" borderId="6" xfId="4" applyFont="1" applyFill="1" applyBorder="1" applyAlignment="1">
      <alignment horizontal="center" vertical="center" wrapText="1"/>
    </xf>
    <xf numFmtId="0" fontId="12" fillId="2" borderId="4" xfId="4" applyFont="1" applyFill="1" applyBorder="1" applyAlignment="1">
      <alignment horizontal="center" vertical="center" wrapText="1"/>
    </xf>
    <xf numFmtId="0" fontId="12" fillId="0" borderId="6" xfId="5" applyFont="1" applyBorder="1" applyAlignment="1">
      <alignment horizontal="center" vertical="center" wrapText="1"/>
    </xf>
    <xf numFmtId="0" fontId="5" fillId="2" borderId="3" xfId="0" applyFont="1" applyFill="1" applyBorder="1" applyAlignment="1">
      <alignment horizontal="left" vertical="center" wrapText="1" indent="1"/>
    </xf>
    <xf numFmtId="0" fontId="1" fillId="2" borderId="27" xfId="0" applyFont="1" applyFill="1" applyBorder="1" applyAlignment="1">
      <alignment horizontal="center" vertical="center"/>
    </xf>
    <xf numFmtId="0" fontId="3" fillId="2" borderId="27" xfId="0" applyFont="1" applyFill="1" applyBorder="1" applyAlignment="1">
      <alignment horizontal="center" vertical="center"/>
    </xf>
    <xf numFmtId="0" fontId="1" fillId="2" borderId="27" xfId="0" applyFont="1" applyFill="1" applyBorder="1" applyAlignment="1">
      <alignment horizontal="left" vertical="center" indent="1"/>
    </xf>
    <xf numFmtId="176" fontId="3" fillId="2" borderId="0" xfId="0" applyNumberFormat="1" applyFont="1" applyFill="1" applyBorder="1" applyAlignment="1">
      <alignment horizontal="center" vertical="center"/>
    </xf>
    <xf numFmtId="178" fontId="1" fillId="2" borderId="0" xfId="0" applyNumberFormat="1" applyFont="1" applyFill="1" applyBorder="1" applyAlignment="1">
      <alignment horizontal="center" vertical="center"/>
    </xf>
    <xf numFmtId="178" fontId="3" fillId="2" borderId="0" xfId="0" applyNumberFormat="1" applyFont="1" applyFill="1" applyBorder="1" applyAlignment="1">
      <alignment horizontal="center" vertical="center"/>
    </xf>
    <xf numFmtId="0" fontId="5" fillId="2" borderId="3" xfId="0" applyFont="1" applyFill="1" applyBorder="1" applyAlignment="1">
      <alignment horizontal="left" vertical="center" wrapText="1" indent="2"/>
    </xf>
    <xf numFmtId="0" fontId="1" fillId="2" borderId="27" xfId="0" applyFont="1" applyFill="1" applyBorder="1" applyAlignment="1">
      <alignment horizontal="left" vertical="center" indent="2"/>
    </xf>
    <xf numFmtId="0" fontId="4" fillId="2" borderId="3" xfId="0" applyFont="1" applyFill="1" applyBorder="1" applyAlignment="1">
      <alignment horizontal="left" vertical="center" wrapText="1"/>
    </xf>
    <xf numFmtId="0" fontId="3" fillId="2" borderId="27" xfId="0" applyFont="1" applyFill="1" applyBorder="1" applyAlignment="1">
      <alignment horizontal="left" vertical="center"/>
    </xf>
    <xf numFmtId="0" fontId="3" fillId="2" borderId="27" xfId="0" applyFont="1" applyFill="1" applyBorder="1" applyAlignment="1">
      <alignment horizontal="left" vertical="center" wrapText="1"/>
    </xf>
    <xf numFmtId="0" fontId="13" fillId="0" borderId="14" xfId="6" applyFont="1" applyBorder="1" applyAlignment="1">
      <alignment horizontal="center" vertical="center" wrapText="1"/>
    </xf>
    <xf numFmtId="0" fontId="12" fillId="0" borderId="15" xfId="6" applyFont="1" applyBorder="1" applyAlignment="1">
      <alignment horizontal="center" vertical="center" wrapText="1"/>
    </xf>
    <xf numFmtId="0" fontId="12" fillId="0" borderId="30" xfId="6" applyFont="1" applyBorder="1" applyAlignment="1">
      <alignment horizontal="center" vertical="center" wrapText="1"/>
    </xf>
    <xf numFmtId="0" fontId="1" fillId="2" borderId="27" xfId="0" applyFont="1" applyFill="1" applyBorder="1" applyAlignment="1">
      <alignment horizontal="right" vertical="center" wrapText="1"/>
    </xf>
    <xf numFmtId="0" fontId="1" fillId="2" borderId="27" xfId="0" applyFont="1" applyFill="1" applyBorder="1" applyAlignment="1">
      <alignment horizontal="right" vertical="center"/>
    </xf>
    <xf numFmtId="0" fontId="13" fillId="0" borderId="11" xfId="5" applyFont="1" applyBorder="1" applyAlignment="1">
      <alignment horizontal="center" vertical="center"/>
    </xf>
    <xf numFmtId="0" fontId="12" fillId="0" borderId="10" xfId="5" applyFont="1" applyBorder="1" applyAlignment="1">
      <alignment horizontal="center" vertical="center" wrapText="1"/>
    </xf>
    <xf numFmtId="0" fontId="12" fillId="0" borderId="8" xfId="5" applyFont="1" applyBorder="1" applyAlignment="1">
      <alignment horizontal="center" vertical="center" wrapText="1"/>
    </xf>
    <xf numFmtId="0" fontId="13" fillId="0" borderId="8" xfId="5" applyFont="1" applyBorder="1" applyAlignment="1">
      <alignment horizontal="center" vertical="center" wrapText="1"/>
    </xf>
    <xf numFmtId="0" fontId="13" fillId="0" borderId="11" xfId="5" applyFont="1" applyBorder="1" applyAlignment="1">
      <alignment horizontal="center" vertical="center" wrapText="1"/>
    </xf>
    <xf numFmtId="0" fontId="5" fillId="2" borderId="27" xfId="0" applyFont="1" applyFill="1" applyBorder="1" applyAlignment="1">
      <alignment horizontal="center" vertical="center" wrapText="1"/>
    </xf>
    <xf numFmtId="176" fontId="1" fillId="2" borderId="0" xfId="0" applyNumberFormat="1" applyFont="1" applyFill="1" applyAlignment="1">
      <alignment horizontal="center" vertical="center"/>
    </xf>
    <xf numFmtId="176" fontId="1" fillId="2" borderId="0" xfId="0" applyNumberFormat="1" applyFont="1" applyFill="1" applyBorder="1" applyAlignment="1">
      <alignment horizontal="center" vertical="center"/>
    </xf>
    <xf numFmtId="0" fontId="12" fillId="0" borderId="18" xfId="7" applyFont="1" applyBorder="1" applyAlignment="1">
      <alignment horizontal="center" vertical="center" wrapText="1"/>
    </xf>
    <xf numFmtId="0" fontId="12" fillId="0" borderId="12" xfId="7" applyFont="1" applyBorder="1" applyAlignment="1">
      <alignment horizontal="center" vertical="center" wrapText="1"/>
    </xf>
    <xf numFmtId="0" fontId="12" fillId="0" borderId="20" xfId="7" applyFont="1" applyBorder="1" applyAlignment="1">
      <alignment horizontal="center" vertical="center" wrapText="1"/>
    </xf>
    <xf numFmtId="0" fontId="13" fillId="0" borderId="19" xfId="7" applyFont="1" applyBorder="1" applyAlignment="1">
      <alignment horizontal="center" vertical="center" wrapText="1"/>
    </xf>
    <xf numFmtId="0" fontId="12" fillId="0" borderId="16" xfId="7" applyFont="1" applyBorder="1" applyAlignment="1">
      <alignment horizontal="center" vertical="center" wrapText="1"/>
    </xf>
    <xf numFmtId="0" fontId="1" fillId="2" borderId="0" xfId="0" applyFont="1" applyFill="1" applyAlignment="1">
      <alignment vertical="center"/>
    </xf>
    <xf numFmtId="176" fontId="1" fillId="2" borderId="0" xfId="0" applyNumberFormat="1" applyFont="1" applyFill="1" applyAlignment="1">
      <alignment horizontal="center" vertical="center"/>
    </xf>
    <xf numFmtId="176" fontId="3" fillId="2" borderId="1" xfId="0" applyNumberFormat="1" applyFont="1" applyFill="1" applyBorder="1" applyAlignment="1">
      <alignment horizontal="center" vertical="center"/>
    </xf>
    <xf numFmtId="176" fontId="1" fillId="2" borderId="0" xfId="0" applyNumberFormat="1" applyFont="1" applyFill="1" applyBorder="1" applyAlignment="1">
      <alignment horizontal="center" vertical="center"/>
    </xf>
    <xf numFmtId="0" fontId="1" fillId="2" borderId="0" xfId="0" applyFont="1" applyFill="1" applyAlignment="1">
      <alignment vertical="top"/>
    </xf>
    <xf numFmtId="176" fontId="1" fillId="2" borderId="0" xfId="0" applyNumberFormat="1" applyFont="1" applyFill="1" applyBorder="1" applyAlignment="1">
      <alignment horizontal="center" vertical="center"/>
    </xf>
    <xf numFmtId="178" fontId="3" fillId="2" borderId="3" xfId="0" applyNumberFormat="1" applyFont="1" applyFill="1" applyBorder="1" applyAlignment="1">
      <alignment horizontal="center" vertical="center"/>
    </xf>
    <xf numFmtId="0" fontId="5" fillId="2" borderId="38" xfId="0" applyFont="1" applyFill="1" applyBorder="1" applyAlignment="1">
      <alignment horizontal="left" vertical="center" wrapText="1" indent="2"/>
    </xf>
    <xf numFmtId="176" fontId="1" fillId="2" borderId="37" xfId="0" applyNumberFormat="1" applyFont="1" applyFill="1" applyBorder="1" applyAlignment="1">
      <alignment horizontal="center" vertical="center"/>
    </xf>
    <xf numFmtId="178" fontId="1" fillId="2" borderId="37" xfId="0" applyNumberFormat="1" applyFont="1" applyFill="1" applyBorder="1" applyAlignment="1">
      <alignment horizontal="center" vertical="center"/>
    </xf>
    <xf numFmtId="0" fontId="1" fillId="2" borderId="39" xfId="0" applyFont="1" applyFill="1" applyBorder="1" applyAlignment="1">
      <alignment horizontal="left" vertical="center" indent="2"/>
    </xf>
    <xf numFmtId="0" fontId="5" fillId="2" borderId="38" xfId="0" applyFont="1" applyFill="1" applyBorder="1" applyAlignment="1">
      <alignment horizontal="center" vertical="center" wrapText="1"/>
    </xf>
    <xf numFmtId="0" fontId="1" fillId="2" borderId="39" xfId="0" applyFont="1" applyFill="1" applyBorder="1" applyAlignment="1">
      <alignment horizontal="right" vertical="center"/>
    </xf>
    <xf numFmtId="176" fontId="1" fillId="2" borderId="39" xfId="0" applyNumberFormat="1" applyFont="1" applyFill="1" applyBorder="1" applyAlignment="1">
      <alignment horizontal="center" vertical="center"/>
    </xf>
    <xf numFmtId="176" fontId="3" fillId="2" borderId="39" xfId="0" applyNumberFormat="1" applyFont="1" applyFill="1" applyBorder="1" applyAlignment="1">
      <alignment horizontal="center" vertical="center"/>
    </xf>
    <xf numFmtId="176" fontId="3" fillId="2" borderId="37" xfId="0" applyNumberFormat="1" applyFont="1" applyFill="1" applyBorder="1" applyAlignment="1">
      <alignment horizontal="center" vertical="center"/>
    </xf>
    <xf numFmtId="0" fontId="12" fillId="2" borderId="8" xfId="1" applyFont="1" applyFill="1" applyBorder="1" applyAlignment="1">
      <alignment horizontal="center" vertical="center" wrapText="1"/>
    </xf>
    <xf numFmtId="0" fontId="12" fillId="2" borderId="4" xfId="1" applyFont="1" applyFill="1" applyBorder="1" applyAlignment="1">
      <alignment vertical="center"/>
    </xf>
    <xf numFmtId="0" fontId="1" fillId="2" borderId="0" xfId="0" applyFont="1" applyFill="1" applyAlignment="1">
      <alignment horizontal="left" vertical="top" wrapText="1"/>
    </xf>
    <xf numFmtId="0" fontId="1" fillId="2" borderId="0" xfId="0" applyFont="1" applyFill="1" applyAlignment="1">
      <alignment horizontal="left" vertical="top"/>
    </xf>
    <xf numFmtId="0" fontId="12" fillId="2" borderId="11" xfId="1" applyFont="1" applyFill="1" applyBorder="1" applyAlignment="1">
      <alignment horizontal="center" vertical="center" wrapText="1"/>
    </xf>
    <xf numFmtId="0" fontId="12" fillId="2" borderId="7" xfId="1" applyFont="1" applyFill="1" applyBorder="1" applyAlignment="1">
      <alignment horizontal="center" vertical="center"/>
    </xf>
    <xf numFmtId="0" fontId="12" fillId="2" borderId="9" xfId="1" applyFont="1" applyFill="1" applyBorder="1" applyAlignment="1">
      <alignment horizontal="center" vertical="center" wrapText="1"/>
    </xf>
    <xf numFmtId="0" fontId="12" fillId="2" borderId="10" xfId="1" applyFont="1" applyFill="1" applyBorder="1" applyAlignment="1">
      <alignment vertical="center"/>
    </xf>
    <xf numFmtId="0" fontId="12" fillId="2" borderId="10" xfId="1" applyFont="1" applyFill="1" applyBorder="1" applyAlignment="1">
      <alignment horizontal="center" vertical="center" wrapText="1"/>
    </xf>
    <xf numFmtId="0" fontId="12" fillId="2" borderId="6" xfId="1" applyFont="1" applyFill="1" applyBorder="1" applyAlignment="1">
      <alignment vertical="center"/>
    </xf>
    <xf numFmtId="0" fontId="12" fillId="2" borderId="10" xfId="1" applyNumberFormat="1" applyFont="1" applyFill="1" applyBorder="1" applyAlignment="1">
      <alignment horizontal="center" vertical="center" wrapText="1"/>
    </xf>
    <xf numFmtId="0" fontId="13" fillId="2" borderId="11" xfId="2" applyFont="1" applyFill="1" applyBorder="1" applyAlignment="1">
      <alignment horizontal="center" vertical="center" wrapText="1"/>
    </xf>
    <xf numFmtId="0" fontId="13" fillId="2" borderId="7" xfId="2" applyFont="1" applyFill="1" applyBorder="1" applyAlignment="1">
      <alignment horizontal="center" vertical="center"/>
    </xf>
    <xf numFmtId="0" fontId="12" fillId="2" borderId="9" xfId="2" applyFont="1" applyFill="1" applyBorder="1" applyAlignment="1">
      <alignment horizontal="center" vertical="center" wrapText="1"/>
    </xf>
    <xf numFmtId="0" fontId="13" fillId="2" borderId="10" xfId="2" applyFont="1" applyFill="1" applyBorder="1" applyAlignment="1">
      <alignment horizontal="center" vertical="center"/>
    </xf>
    <xf numFmtId="0" fontId="12" fillId="2" borderId="10" xfId="2" applyFont="1" applyFill="1" applyBorder="1" applyAlignment="1">
      <alignment horizontal="center" vertical="center" wrapText="1"/>
    </xf>
    <xf numFmtId="0" fontId="12" fillId="2" borderId="4" xfId="2" applyFont="1" applyFill="1" applyBorder="1" applyAlignment="1">
      <alignment horizontal="center" vertical="center" wrapText="1"/>
    </xf>
    <xf numFmtId="0" fontId="12" fillId="2" borderId="7" xfId="2" applyFont="1" applyFill="1" applyBorder="1" applyAlignment="1">
      <alignment horizontal="center" vertical="center" wrapText="1"/>
    </xf>
    <xf numFmtId="0" fontId="12" fillId="2" borderId="8" xfId="2" applyFont="1" applyFill="1" applyBorder="1" applyAlignment="1">
      <alignment horizontal="center" vertical="center" wrapText="1"/>
    </xf>
    <xf numFmtId="0" fontId="12" fillId="2" borderId="26" xfId="2" applyFont="1" applyFill="1" applyBorder="1" applyAlignment="1">
      <alignment horizontal="center" vertical="center" wrapText="1"/>
    </xf>
    <xf numFmtId="0" fontId="12" fillId="2" borderId="11" xfId="2" applyFont="1" applyFill="1" applyBorder="1" applyAlignment="1">
      <alignment horizontal="center" vertical="center" wrapText="1"/>
    </xf>
    <xf numFmtId="0" fontId="13" fillId="2" borderId="8" xfId="2" applyFont="1" applyFill="1" applyBorder="1" applyAlignment="1">
      <alignment horizontal="center" vertical="center"/>
    </xf>
    <xf numFmtId="0" fontId="13" fillId="2" borderId="5" xfId="2" applyFont="1" applyFill="1" applyBorder="1" applyAlignment="1">
      <alignment horizontal="center" vertical="center" wrapText="1"/>
    </xf>
    <xf numFmtId="0" fontId="13" fillId="2" borderId="6" xfId="2" applyFont="1" applyFill="1" applyBorder="1" applyAlignment="1">
      <alignment horizontal="center" vertical="center"/>
    </xf>
    <xf numFmtId="0" fontId="12" fillId="2" borderId="6" xfId="2" applyFont="1" applyFill="1" applyBorder="1" applyAlignment="1">
      <alignment horizontal="center" vertical="center" wrapText="1"/>
    </xf>
    <xf numFmtId="0" fontId="13" fillId="2" borderId="4" xfId="2" applyFont="1" applyFill="1" applyBorder="1" applyAlignment="1">
      <alignment horizontal="center" vertical="center"/>
    </xf>
    <xf numFmtId="0" fontId="13" fillId="2" borderId="11" xfId="3" applyFont="1" applyFill="1" applyBorder="1" applyAlignment="1">
      <alignment horizontal="center" vertical="center" wrapText="1"/>
    </xf>
    <xf numFmtId="0" fontId="13" fillId="2" borderId="7" xfId="3" applyFont="1" applyFill="1" applyBorder="1" applyAlignment="1">
      <alignment horizontal="center" vertical="center"/>
    </xf>
    <xf numFmtId="0" fontId="12" fillId="2" borderId="9" xfId="3" applyFont="1" applyFill="1" applyBorder="1" applyAlignment="1">
      <alignment horizontal="center" vertical="center" wrapText="1"/>
    </xf>
    <xf numFmtId="0" fontId="13" fillId="2" borderId="10" xfId="3" applyFont="1" applyFill="1" applyBorder="1" applyAlignment="1">
      <alignment horizontal="center" vertical="center"/>
    </xf>
    <xf numFmtId="0" fontId="13" fillId="2" borderId="8" xfId="3" applyFont="1" applyFill="1" applyBorder="1" applyAlignment="1">
      <alignment horizontal="center" vertical="center"/>
    </xf>
    <xf numFmtId="0" fontId="13" fillId="2" borderId="5" xfId="4" applyFont="1" applyFill="1" applyBorder="1" applyAlignment="1">
      <alignment horizontal="center" vertical="center" wrapText="1"/>
    </xf>
    <xf numFmtId="0" fontId="13" fillId="2" borderId="6" xfId="4" applyFont="1" applyFill="1" applyBorder="1" applyAlignment="1">
      <alignment horizontal="center" vertical="center"/>
    </xf>
    <xf numFmtId="0" fontId="12" fillId="2" borderId="6" xfId="4" applyFont="1" applyFill="1" applyBorder="1" applyAlignment="1">
      <alignment horizontal="center" vertical="center" wrapText="1"/>
    </xf>
    <xf numFmtId="0" fontId="12" fillId="2" borderId="21" xfId="4" applyFont="1" applyFill="1" applyBorder="1" applyAlignment="1">
      <alignment horizontal="center" vertical="center" wrapText="1"/>
    </xf>
    <xf numFmtId="0" fontId="12" fillId="2" borderId="22" xfId="4" applyFont="1" applyFill="1" applyBorder="1" applyAlignment="1">
      <alignment horizontal="center" vertical="center" wrapText="1"/>
    </xf>
    <xf numFmtId="0" fontId="12" fillId="2" borderId="23" xfId="4" applyFont="1" applyFill="1" applyBorder="1" applyAlignment="1">
      <alignment horizontal="center" vertical="center" wrapText="1"/>
    </xf>
    <xf numFmtId="0" fontId="12" fillId="2" borderId="24" xfId="4" applyFont="1" applyFill="1" applyBorder="1" applyAlignment="1">
      <alignment horizontal="center" vertical="center" wrapText="1"/>
    </xf>
    <xf numFmtId="0" fontId="12" fillId="2" borderId="28" xfId="4" applyFont="1" applyFill="1" applyBorder="1" applyAlignment="1">
      <alignment horizontal="center" vertical="center" wrapText="1"/>
    </xf>
    <xf numFmtId="0" fontId="12" fillId="2" borderId="29" xfId="4" applyFont="1" applyFill="1" applyBorder="1" applyAlignment="1">
      <alignment horizontal="center" vertical="center" wrapText="1"/>
    </xf>
    <xf numFmtId="0" fontId="12" fillId="2" borderId="9" xfId="4" applyFont="1" applyFill="1" applyBorder="1" applyAlignment="1">
      <alignment horizontal="center" vertical="center" wrapText="1"/>
    </xf>
    <xf numFmtId="0" fontId="13" fillId="2" borderId="10" xfId="4" applyFont="1" applyFill="1" applyBorder="1" applyAlignment="1">
      <alignment horizontal="center" vertical="center"/>
    </xf>
    <xf numFmtId="0" fontId="12" fillId="2" borderId="10" xfId="4" applyFont="1" applyFill="1" applyBorder="1" applyAlignment="1">
      <alignment horizontal="center" vertical="center" wrapText="1"/>
    </xf>
    <xf numFmtId="176" fontId="3" fillId="2" borderId="1" xfId="0" applyNumberFormat="1" applyFont="1" applyFill="1" applyBorder="1" applyAlignment="1">
      <alignment horizontal="center" vertical="center"/>
    </xf>
    <xf numFmtId="0" fontId="13" fillId="2" borderId="11" xfId="4" applyFont="1" applyFill="1" applyBorder="1" applyAlignment="1">
      <alignment horizontal="center" vertical="center" wrapText="1"/>
    </xf>
    <xf numFmtId="0" fontId="13" fillId="2" borderId="7" xfId="4" applyFont="1" applyFill="1" applyBorder="1" applyAlignment="1">
      <alignment horizontal="center" vertical="center"/>
    </xf>
    <xf numFmtId="0" fontId="13" fillId="2" borderId="4" xfId="4" applyFont="1" applyFill="1" applyBorder="1" applyAlignment="1">
      <alignment horizontal="center" vertical="center" wrapText="1"/>
    </xf>
    <xf numFmtId="0" fontId="13" fillId="2" borderId="25" xfId="4" applyFont="1" applyFill="1" applyBorder="1" applyAlignment="1">
      <alignment horizontal="center" vertical="center"/>
    </xf>
    <xf numFmtId="0" fontId="13" fillId="2" borderId="8" xfId="4" applyFont="1" applyFill="1" applyBorder="1" applyAlignment="1">
      <alignment horizontal="center" vertical="center" wrapText="1"/>
    </xf>
    <xf numFmtId="0" fontId="13" fillId="2" borderId="26" xfId="4" applyFont="1" applyFill="1" applyBorder="1" applyAlignment="1">
      <alignment horizontal="center" vertical="center"/>
    </xf>
    <xf numFmtId="0" fontId="13" fillId="2" borderId="11" xfId="4" applyFont="1" applyFill="1" applyBorder="1" applyAlignment="1">
      <alignment horizontal="center" vertical="center"/>
    </xf>
    <xf numFmtId="0" fontId="12" fillId="2" borderId="13" xfId="4" applyFont="1" applyFill="1" applyBorder="1" applyAlignment="1">
      <alignment horizontal="center" vertical="center" wrapText="1"/>
    </xf>
    <xf numFmtId="176" fontId="1" fillId="2" borderId="24" xfId="0" applyNumberFormat="1" applyFont="1" applyFill="1" applyBorder="1" applyAlignment="1">
      <alignment horizontal="center" vertical="center"/>
    </xf>
    <xf numFmtId="176" fontId="1" fillId="2" borderId="0" xfId="0" applyNumberFormat="1" applyFont="1" applyFill="1" applyAlignment="1">
      <alignment horizontal="center" vertical="center"/>
    </xf>
    <xf numFmtId="0" fontId="13" fillId="0" borderId="11" xfId="5" applyFont="1" applyBorder="1" applyAlignment="1">
      <alignment horizontal="center" vertical="center" wrapText="1"/>
    </xf>
    <xf numFmtId="0" fontId="13" fillId="0" borderId="7" xfId="5" applyFont="1" applyBorder="1" applyAlignment="1">
      <alignment horizontal="center" vertical="center"/>
    </xf>
    <xf numFmtId="0" fontId="12" fillId="0" borderId="10" xfId="5" applyFont="1" applyBorder="1" applyAlignment="1">
      <alignment horizontal="center" vertical="center" wrapText="1"/>
    </xf>
    <xf numFmtId="0" fontId="13" fillId="0" borderId="10" xfId="5" applyFont="1" applyBorder="1" applyAlignment="1">
      <alignment horizontal="center" vertical="center"/>
    </xf>
    <xf numFmtId="0" fontId="12" fillId="0" borderId="8" xfId="5" applyFont="1" applyBorder="1" applyAlignment="1">
      <alignment horizontal="center" vertical="center" wrapText="1"/>
    </xf>
    <xf numFmtId="0" fontId="13" fillId="0" borderId="4" xfId="5" applyFont="1" applyBorder="1" applyAlignment="1">
      <alignment horizontal="center" vertical="center"/>
    </xf>
    <xf numFmtId="176" fontId="1" fillId="2" borderId="0" xfId="0" applyNumberFormat="1" applyFont="1" applyFill="1" applyBorder="1" applyAlignment="1">
      <alignment horizontal="center" vertical="center"/>
    </xf>
    <xf numFmtId="0" fontId="12" fillId="0" borderId="31" xfId="6" applyFont="1" applyBorder="1" applyAlignment="1">
      <alignment horizontal="center" vertical="center" wrapText="1"/>
    </xf>
    <xf numFmtId="0" fontId="12" fillId="0" borderId="32" xfId="6" applyFont="1" applyBorder="1" applyAlignment="1">
      <alignment horizontal="center" vertical="center" wrapText="1"/>
    </xf>
    <xf numFmtId="0" fontId="12" fillId="0" borderId="26" xfId="5" applyFont="1" applyBorder="1" applyAlignment="1">
      <alignment horizontal="center" vertical="center" wrapText="1"/>
    </xf>
    <xf numFmtId="0" fontId="1" fillId="2" borderId="37" xfId="0" applyNumberFormat="1" applyFont="1" applyFill="1" applyBorder="1" applyAlignment="1">
      <alignment horizontal="center" vertical="center"/>
    </xf>
    <xf numFmtId="0" fontId="1" fillId="2" borderId="0" xfId="0" applyNumberFormat="1" applyFont="1" applyFill="1" applyBorder="1" applyAlignment="1">
      <alignment horizontal="center" vertical="center"/>
    </xf>
    <xf numFmtId="0" fontId="1" fillId="2" borderId="0" xfId="0" applyNumberFormat="1" applyFont="1" applyFill="1" applyBorder="1" applyAlignment="1">
      <alignment horizontal="center" vertical="center" wrapText="1"/>
    </xf>
    <xf numFmtId="0" fontId="1" fillId="2" borderId="24" xfId="0" applyNumberFormat="1" applyFont="1" applyFill="1" applyBorder="1" applyAlignment="1">
      <alignment horizontal="center" vertical="center"/>
    </xf>
    <xf numFmtId="0" fontId="3" fillId="2" borderId="0" xfId="0" applyNumberFormat="1" applyFont="1" applyFill="1" applyBorder="1" applyAlignment="1">
      <alignment horizontal="center" vertical="center"/>
    </xf>
    <xf numFmtId="176" fontId="1" fillId="2" borderId="36" xfId="0" applyNumberFormat="1" applyFont="1" applyFill="1" applyBorder="1" applyAlignment="1">
      <alignment horizontal="center" vertical="center"/>
    </xf>
    <xf numFmtId="0" fontId="12" fillId="0" borderId="20" xfId="7" applyFont="1" applyBorder="1" applyAlignment="1">
      <alignment horizontal="center" vertical="center" wrapText="1"/>
    </xf>
    <xf numFmtId="0" fontId="13" fillId="0" borderId="20" xfId="7" applyFont="1" applyBorder="1" applyAlignment="1">
      <alignment horizontal="center" vertical="center"/>
    </xf>
    <xf numFmtId="0" fontId="13" fillId="0" borderId="16" xfId="7" applyFont="1" applyBorder="1" applyAlignment="1">
      <alignment horizontal="center" vertical="center"/>
    </xf>
    <xf numFmtId="0" fontId="13" fillId="0" borderId="19" xfId="7" applyFont="1" applyBorder="1" applyAlignment="1">
      <alignment horizontal="center" vertical="center" wrapText="1"/>
    </xf>
    <xf numFmtId="0" fontId="13" fillId="0" borderId="17" xfId="7" applyFont="1" applyBorder="1" applyAlignment="1">
      <alignment horizontal="center" vertical="center"/>
    </xf>
    <xf numFmtId="0" fontId="13" fillId="0" borderId="18" xfId="7" applyFont="1" applyBorder="1" applyAlignment="1">
      <alignment horizontal="center" vertical="center"/>
    </xf>
    <xf numFmtId="0" fontId="12" fillId="0" borderId="33" xfId="7" applyFont="1" applyBorder="1" applyAlignment="1">
      <alignment horizontal="center" vertical="center" wrapText="1"/>
    </xf>
    <xf numFmtId="0" fontId="12" fillId="0" borderId="22" xfId="7" applyFont="1" applyBorder="1" applyAlignment="1">
      <alignment horizontal="center" vertical="center" wrapText="1"/>
    </xf>
    <xf numFmtId="0" fontId="12" fillId="0" borderId="12" xfId="7" applyFont="1" applyBorder="1" applyAlignment="1">
      <alignment horizontal="center" vertical="center" wrapText="1"/>
    </xf>
    <xf numFmtId="0" fontId="12" fillId="0" borderId="17" xfId="7" applyFont="1" applyBorder="1" applyAlignment="1">
      <alignment horizontal="center" vertical="center" wrapText="1"/>
    </xf>
    <xf numFmtId="0" fontId="12" fillId="0" borderId="34" xfId="7" applyFont="1" applyBorder="1" applyAlignment="1">
      <alignment horizontal="center" vertical="center" wrapText="1"/>
    </xf>
    <xf numFmtId="0" fontId="12" fillId="0" borderId="35" xfId="7" applyFont="1" applyBorder="1" applyAlignment="1">
      <alignment horizontal="center" vertical="center" wrapText="1"/>
    </xf>
    <xf numFmtId="176" fontId="1" fillId="2" borderId="40" xfId="0" applyNumberFormat="1" applyFont="1" applyFill="1" applyBorder="1" applyAlignment="1">
      <alignment horizontal="center" vertical="center"/>
    </xf>
    <xf numFmtId="0" fontId="1" fillId="2" borderId="22" xfId="0" applyFont="1" applyFill="1" applyBorder="1" applyAlignment="1">
      <alignment horizontal="left" vertical="center" wrapText="1"/>
    </xf>
    <xf numFmtId="0" fontId="1" fillId="2" borderId="0" xfId="0" applyFont="1" applyFill="1" applyBorder="1" applyAlignment="1">
      <alignment horizontal="left" vertical="top" wrapText="1"/>
    </xf>
  </cellXfs>
  <cellStyles count="8">
    <cellStyle name="표준" xfId="0" builtinId="0"/>
    <cellStyle name="표준_1. 지방세 부담" xfId="1"/>
    <cellStyle name="표준_10. 공유재산" xfId="7"/>
    <cellStyle name="표준_2. 지방세 징수" xfId="2"/>
    <cellStyle name="표준_3. 예산결산 총괄" xfId="3"/>
    <cellStyle name="표준_3. 예산결산 총괄 (2)" xfId="4"/>
    <cellStyle name="표준_5. 일반회계 세입결산" xfId="5"/>
    <cellStyle name="표준_6. 일반회계 세출예산개요"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I17"/>
  <sheetViews>
    <sheetView tabSelected="1" view="pageBreakPreview" zoomScale="90" zoomScaleNormal="100" zoomScaleSheetLayoutView="90" workbookViewId="0">
      <selection activeCell="B4" sqref="B4"/>
    </sheetView>
  </sheetViews>
  <sheetFormatPr defaultRowHeight="12" x14ac:dyDescent="0.3"/>
  <cols>
    <col min="1" max="1" width="2.125" style="1" customWidth="1"/>
    <col min="2" max="2" width="12.625" style="1" customWidth="1"/>
    <col min="3" max="3" width="16.125" style="1" customWidth="1"/>
    <col min="4" max="9" width="16.125" style="2" customWidth="1"/>
    <col min="10" max="10" width="2.625" style="1" customWidth="1"/>
    <col min="11" max="16384" width="9" style="1"/>
  </cols>
  <sheetData>
    <row r="2" spans="2:9" ht="16.5" x14ac:dyDescent="0.3">
      <c r="B2" s="7" t="s">
        <v>34</v>
      </c>
      <c r="C2" s="7"/>
    </row>
    <row r="3" spans="2:9" ht="12" customHeight="1" x14ac:dyDescent="0.3">
      <c r="I3" s="6"/>
    </row>
    <row r="4" spans="2:9" ht="12" customHeight="1" thickBot="1" x14ac:dyDescent="0.35">
      <c r="I4" s="6" t="s">
        <v>35</v>
      </c>
    </row>
    <row r="5" spans="2:9" ht="21.75" customHeight="1" thickTop="1" x14ac:dyDescent="0.3">
      <c r="B5" s="76" t="s">
        <v>36</v>
      </c>
      <c r="C5" s="78" t="s">
        <v>37</v>
      </c>
      <c r="D5" s="79"/>
      <c r="E5" s="79"/>
      <c r="F5" s="80" t="s">
        <v>40</v>
      </c>
      <c r="G5" s="82" t="s">
        <v>41</v>
      </c>
      <c r="H5" s="80" t="s">
        <v>0</v>
      </c>
      <c r="I5" s="72" t="s">
        <v>42</v>
      </c>
    </row>
    <row r="6" spans="2:9" ht="40.5" customHeight="1" x14ac:dyDescent="0.3">
      <c r="B6" s="77"/>
      <c r="C6" s="8"/>
      <c r="D6" s="9" t="s">
        <v>38</v>
      </c>
      <c r="E6" s="9" t="s">
        <v>39</v>
      </c>
      <c r="F6" s="81"/>
      <c r="G6" s="81"/>
      <c r="H6" s="81"/>
      <c r="I6" s="73"/>
    </row>
    <row r="7" spans="2:9" ht="20.100000000000001" customHeight="1" x14ac:dyDescent="0.3">
      <c r="B7" s="5">
        <v>2014</v>
      </c>
      <c r="C7" s="10">
        <v>302950.995</v>
      </c>
      <c r="D7" s="10">
        <v>296688</v>
      </c>
      <c r="E7" s="10">
        <v>6263</v>
      </c>
      <c r="F7" s="10">
        <v>466706</v>
      </c>
      <c r="G7" s="10">
        <v>649125.9915</v>
      </c>
      <c r="H7" s="10">
        <v>193359</v>
      </c>
      <c r="I7" s="10">
        <v>1566779.9016</v>
      </c>
    </row>
    <row r="8" spans="2:9" ht="20.100000000000001" customHeight="1" x14ac:dyDescent="0.3">
      <c r="B8" s="5">
        <v>2015</v>
      </c>
      <c r="C8" s="10">
        <v>310383.81099999999</v>
      </c>
      <c r="D8" s="10">
        <v>303828.40399999998</v>
      </c>
      <c r="E8" s="10">
        <v>6555.4070000000002</v>
      </c>
      <c r="F8" s="10">
        <v>459275</v>
      </c>
      <c r="G8" s="10">
        <v>675812.55456970201</v>
      </c>
      <c r="H8" s="10">
        <v>190973</v>
      </c>
      <c r="I8" s="10">
        <v>1625275.8819309501</v>
      </c>
    </row>
    <row r="9" spans="2:9" ht="20.100000000000001" customHeight="1" x14ac:dyDescent="0.3">
      <c r="B9" s="5">
        <v>2016</v>
      </c>
      <c r="C9" s="10">
        <v>331294.95695000002</v>
      </c>
      <c r="D9" s="10">
        <v>324655.55893</v>
      </c>
      <c r="E9" s="10">
        <v>6639.3980199999996</v>
      </c>
      <c r="F9" s="10">
        <v>450355</v>
      </c>
      <c r="G9" s="10">
        <v>735630.68457110005</v>
      </c>
      <c r="H9" s="10">
        <v>188304</v>
      </c>
      <c r="I9" s="10">
        <v>1759362.2915604999</v>
      </c>
    </row>
    <row r="10" spans="2:9" ht="20.100000000000001" customHeight="1" x14ac:dyDescent="0.3">
      <c r="B10" s="5">
        <v>2017</v>
      </c>
      <c r="C10" s="10">
        <v>347738.71178000001</v>
      </c>
      <c r="D10" s="10">
        <v>341654.60132999899</v>
      </c>
      <c r="E10" s="10">
        <v>6084.1104500000001</v>
      </c>
      <c r="F10" s="10">
        <v>444055</v>
      </c>
      <c r="G10" s="10">
        <v>783098.29138282302</v>
      </c>
      <c r="H10" s="10">
        <v>187112</v>
      </c>
      <c r="I10" s="10">
        <v>1858452.2199538201</v>
      </c>
    </row>
    <row r="11" spans="2:9" ht="20.100000000000001" customHeight="1" x14ac:dyDescent="0.3">
      <c r="B11" s="5">
        <v>2018</v>
      </c>
      <c r="C11" s="59">
        <v>397313.73613999999</v>
      </c>
      <c r="D11" s="59">
        <v>391445.04096000001</v>
      </c>
      <c r="E11" s="59">
        <v>5868.6951799999997</v>
      </c>
      <c r="F11" s="59">
        <v>435868</v>
      </c>
      <c r="G11" s="59">
        <v>911546.00966347603</v>
      </c>
      <c r="H11" s="59">
        <v>186601</v>
      </c>
      <c r="I11" s="59">
        <v>2129215.4711925401</v>
      </c>
    </row>
    <row r="12" spans="2:9" s="3" customFormat="1" ht="26.1" customHeight="1" thickBot="1" x14ac:dyDescent="0.35">
      <c r="B12" s="4">
        <v>2019</v>
      </c>
      <c r="C12" s="58">
        <v>408127.36200000002</v>
      </c>
      <c r="D12" s="58">
        <v>402544.75699999998</v>
      </c>
      <c r="E12" s="58">
        <v>5582.6049999999996</v>
      </c>
      <c r="F12" s="58">
        <v>442650</v>
      </c>
      <c r="G12" s="58">
        <v>922009.17655032198</v>
      </c>
      <c r="H12" s="58">
        <v>192592</v>
      </c>
      <c r="I12" s="58">
        <v>2119129.3615518799</v>
      </c>
    </row>
    <row r="13" spans="2:9" ht="12.75" thickTop="1" x14ac:dyDescent="0.3">
      <c r="B13" s="1" t="s">
        <v>43</v>
      </c>
      <c r="F13" s="11" t="s">
        <v>44</v>
      </c>
    </row>
    <row r="14" spans="2:9" x14ac:dyDescent="0.3">
      <c r="B14" s="74" t="s">
        <v>45</v>
      </c>
      <c r="C14" s="75"/>
      <c r="D14" s="75"/>
      <c r="E14" s="75"/>
      <c r="F14" s="74" t="s">
        <v>46</v>
      </c>
      <c r="G14" s="75"/>
      <c r="H14" s="75"/>
      <c r="I14" s="75"/>
    </row>
    <row r="15" spans="2:9" x14ac:dyDescent="0.3">
      <c r="B15" s="75"/>
      <c r="C15" s="75"/>
      <c r="D15" s="75"/>
      <c r="E15" s="75"/>
      <c r="F15" s="75"/>
      <c r="G15" s="75"/>
      <c r="H15" s="75"/>
      <c r="I15" s="75"/>
    </row>
    <row r="16" spans="2:9" x14ac:dyDescent="0.3">
      <c r="B16" s="75"/>
      <c r="C16" s="75"/>
      <c r="D16" s="75"/>
      <c r="E16" s="75"/>
      <c r="F16" s="75"/>
      <c r="G16" s="75"/>
      <c r="H16" s="75"/>
      <c r="I16" s="75"/>
    </row>
    <row r="17" spans="2:9" x14ac:dyDescent="0.3">
      <c r="B17" s="75"/>
      <c r="C17" s="75"/>
      <c r="D17" s="75"/>
      <c r="E17" s="75"/>
      <c r="F17" s="75"/>
      <c r="G17" s="75"/>
      <c r="H17" s="75"/>
      <c r="I17" s="75"/>
    </row>
  </sheetData>
  <mergeCells count="8">
    <mergeCell ref="I5:I6"/>
    <mergeCell ref="B14:E17"/>
    <mergeCell ref="F14:I17"/>
    <mergeCell ref="B5:B6"/>
    <mergeCell ref="C5:E5"/>
    <mergeCell ref="F5:F6"/>
    <mergeCell ref="G5:G6"/>
    <mergeCell ref="H5:H6"/>
  </mergeCells>
  <phoneticPr fontId="2" type="noConversion"/>
  <pageMargins left="0.7" right="0.7" top="0.75" bottom="0.75" header="0.3" footer="0.3"/>
  <pageSetup paperSize="9" scale="57" orientation="landscape" r:id="rId1"/>
  <colBreaks count="1" manualBreakCount="1">
    <brk id="5" max="17"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E14"/>
  <sheetViews>
    <sheetView view="pageBreakPreview" zoomScale="90" zoomScaleNormal="100" zoomScaleSheetLayoutView="90" workbookViewId="0">
      <selection activeCell="B4" sqref="B4"/>
    </sheetView>
  </sheetViews>
  <sheetFormatPr defaultRowHeight="12" x14ac:dyDescent="0.3"/>
  <cols>
    <col min="1" max="1" width="2.125" style="1" customWidth="1"/>
    <col min="2" max="2" width="15.625" style="1" customWidth="1"/>
    <col min="3" max="3" width="20.375" style="1" customWidth="1"/>
    <col min="4" max="5" width="20.375" style="2" customWidth="1"/>
    <col min="6" max="6" width="2.625" style="1" customWidth="1"/>
    <col min="7" max="16384" width="9" style="1"/>
  </cols>
  <sheetData>
    <row r="2" spans="2:5" ht="15" x14ac:dyDescent="0.3">
      <c r="B2" s="7" t="s">
        <v>33</v>
      </c>
      <c r="C2" s="7"/>
    </row>
    <row r="3" spans="2:5" ht="12" customHeight="1" x14ac:dyDescent="0.3">
      <c r="B3" s="7"/>
      <c r="C3" s="7"/>
      <c r="E3" s="6"/>
    </row>
    <row r="4" spans="2:5" ht="12" customHeight="1" thickBot="1" x14ac:dyDescent="0.35">
      <c r="B4" s="7"/>
      <c r="C4" s="7"/>
      <c r="E4" s="6" t="s">
        <v>265</v>
      </c>
    </row>
    <row r="5" spans="2:5" ht="45.75" customHeight="1" thickTop="1" x14ac:dyDescent="0.3">
      <c r="B5" s="54" t="s">
        <v>36</v>
      </c>
      <c r="C5" s="53" t="s">
        <v>254</v>
      </c>
      <c r="D5" s="53" t="s">
        <v>255</v>
      </c>
      <c r="E5" s="55" t="s">
        <v>257</v>
      </c>
    </row>
    <row r="6" spans="2:5" ht="20.100000000000001" customHeight="1" x14ac:dyDescent="0.3">
      <c r="B6" s="5">
        <v>2014</v>
      </c>
      <c r="C6" s="13">
        <v>23.9</v>
      </c>
      <c r="D6" s="13">
        <v>52.4</v>
      </c>
      <c r="E6" s="13">
        <v>49.8</v>
      </c>
    </row>
    <row r="7" spans="2:5" ht="20.100000000000001" customHeight="1" x14ac:dyDescent="0.3">
      <c r="B7" s="5">
        <v>2015</v>
      </c>
      <c r="C7" s="13">
        <v>22.4</v>
      </c>
      <c r="D7" s="13">
        <v>50.5</v>
      </c>
      <c r="E7" s="13">
        <v>49.4</v>
      </c>
    </row>
    <row r="8" spans="2:5" ht="20.100000000000001" customHeight="1" x14ac:dyDescent="0.3">
      <c r="B8" s="5">
        <v>2016</v>
      </c>
      <c r="C8" s="13">
        <v>22.8</v>
      </c>
      <c r="D8" s="13">
        <v>51.4</v>
      </c>
      <c r="E8" s="13">
        <v>48.6</v>
      </c>
    </row>
    <row r="9" spans="2:5" ht="20.100000000000001" customHeight="1" x14ac:dyDescent="0.3">
      <c r="B9" s="5">
        <v>2017</v>
      </c>
      <c r="C9" s="13">
        <v>21.77</v>
      </c>
      <c r="D9" s="13">
        <v>50.96</v>
      </c>
      <c r="E9" s="13">
        <v>45.8</v>
      </c>
    </row>
    <row r="10" spans="2:5" ht="20.100000000000001" customHeight="1" x14ac:dyDescent="0.3">
      <c r="B10" s="5">
        <v>2018</v>
      </c>
      <c r="C10" s="13">
        <v>19.596828030000001</v>
      </c>
      <c r="D10" s="13">
        <v>46.76</v>
      </c>
      <c r="E10" s="13">
        <v>46.704552367570003</v>
      </c>
    </row>
    <row r="11" spans="2:5" s="3" customFormat="1" ht="26.1" customHeight="1" thickBot="1" x14ac:dyDescent="0.35">
      <c r="B11" s="4">
        <v>2019</v>
      </c>
      <c r="C11" s="14">
        <v>19.568625030963599</v>
      </c>
      <c r="D11" s="14">
        <v>46.441203897933498</v>
      </c>
      <c r="E11" s="14">
        <v>50.2</v>
      </c>
    </row>
    <row r="12" spans="2:5" s="56" customFormat="1" ht="81.75" customHeight="1" thickTop="1" x14ac:dyDescent="0.3">
      <c r="B12" s="155" t="s">
        <v>256</v>
      </c>
      <c r="C12" s="155"/>
      <c r="D12" s="155"/>
      <c r="E12" s="155"/>
    </row>
    <row r="13" spans="2:5" ht="171" customHeight="1" x14ac:dyDescent="0.3">
      <c r="B13" s="156" t="s">
        <v>258</v>
      </c>
      <c r="C13" s="156"/>
      <c r="D13" s="156"/>
      <c r="E13" s="156"/>
    </row>
    <row r="14" spans="2:5" x14ac:dyDescent="0.3">
      <c r="D14" s="1"/>
      <c r="E14" s="1"/>
    </row>
  </sheetData>
  <mergeCells count="2">
    <mergeCell ref="B12:E12"/>
    <mergeCell ref="B13:E13"/>
  </mergeCells>
  <phoneticPr fontId="2" type="noConversion"/>
  <pageMargins left="0.7" right="0.7" top="0.75" bottom="0.75" header="0.3" footer="0.3"/>
  <pageSetup paperSize="9" scale="5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X19"/>
  <sheetViews>
    <sheetView view="pageBreakPreview" zoomScale="90" zoomScaleNormal="100" zoomScaleSheetLayoutView="90" workbookViewId="0">
      <selection activeCell="B4" sqref="B4"/>
    </sheetView>
  </sheetViews>
  <sheetFormatPr defaultRowHeight="12" x14ac:dyDescent="0.3"/>
  <cols>
    <col min="1" max="1" width="2.125" style="1" customWidth="1"/>
    <col min="2" max="2" width="12.625" style="1" customWidth="1"/>
    <col min="3" max="3" width="10.625" style="1" customWidth="1"/>
    <col min="4" max="9" width="10.625" style="2" customWidth="1"/>
    <col min="10" max="24" width="10.625" style="1" customWidth="1"/>
    <col min="25" max="25" width="2.625" style="1" customWidth="1"/>
    <col min="26" max="16384" width="9" style="1"/>
  </cols>
  <sheetData>
    <row r="2" spans="2:24" ht="16.5" x14ac:dyDescent="0.3">
      <c r="B2" s="7" t="s">
        <v>47</v>
      </c>
      <c r="C2" s="7"/>
    </row>
    <row r="3" spans="2:24" ht="12" customHeight="1" x14ac:dyDescent="0.3">
      <c r="B3" s="7"/>
      <c r="C3" s="7"/>
      <c r="X3" s="6"/>
    </row>
    <row r="4" spans="2:24" ht="12" customHeight="1" thickBot="1" x14ac:dyDescent="0.35">
      <c r="B4" s="7"/>
      <c r="C4" s="7"/>
      <c r="X4" s="6" t="s">
        <v>48</v>
      </c>
    </row>
    <row r="5" spans="2:24" ht="28.5" customHeight="1" thickTop="1" x14ac:dyDescent="0.3">
      <c r="B5" s="83" t="s">
        <v>36</v>
      </c>
      <c r="C5" s="85" t="s">
        <v>1</v>
      </c>
      <c r="D5" s="86"/>
      <c r="E5" s="86"/>
      <c r="F5" s="87" t="s">
        <v>50</v>
      </c>
      <c r="G5" s="86"/>
      <c r="H5" s="86"/>
      <c r="I5" s="86"/>
      <c r="J5" s="86"/>
      <c r="K5" s="86"/>
      <c r="L5" s="86"/>
      <c r="M5" s="86"/>
      <c r="N5" s="86"/>
      <c r="O5" s="86"/>
      <c r="P5" s="86"/>
      <c r="Q5" s="86"/>
      <c r="R5" s="86"/>
      <c r="S5" s="86"/>
      <c r="T5" s="90" t="s">
        <v>58</v>
      </c>
      <c r="U5" s="91"/>
      <c r="V5" s="92"/>
      <c r="W5" s="87" t="s">
        <v>8</v>
      </c>
      <c r="X5" s="93"/>
    </row>
    <row r="6" spans="2:24" ht="60" customHeight="1" x14ac:dyDescent="0.3">
      <c r="B6" s="84"/>
      <c r="C6" s="94"/>
      <c r="D6" s="96" t="s">
        <v>266</v>
      </c>
      <c r="E6" s="96" t="s">
        <v>49</v>
      </c>
      <c r="F6" s="96" t="s">
        <v>51</v>
      </c>
      <c r="G6" s="95"/>
      <c r="H6" s="95"/>
      <c r="I6" s="95"/>
      <c r="J6" s="95"/>
      <c r="K6" s="95"/>
      <c r="L6" s="95"/>
      <c r="M6" s="95"/>
      <c r="N6" s="96" t="s">
        <v>11</v>
      </c>
      <c r="O6" s="95"/>
      <c r="P6" s="95"/>
      <c r="Q6" s="95"/>
      <c r="R6" s="95"/>
      <c r="S6" s="95"/>
      <c r="T6" s="88" t="s">
        <v>59</v>
      </c>
      <c r="U6" s="89"/>
      <c r="V6" s="12" t="s">
        <v>12</v>
      </c>
      <c r="W6" s="96" t="s">
        <v>10</v>
      </c>
      <c r="X6" s="88" t="s">
        <v>13</v>
      </c>
    </row>
    <row r="7" spans="2:24" ht="67.5" customHeight="1" x14ac:dyDescent="0.3">
      <c r="B7" s="84"/>
      <c r="C7" s="95"/>
      <c r="D7" s="95"/>
      <c r="E7" s="95"/>
      <c r="F7" s="12" t="s">
        <v>52</v>
      </c>
      <c r="G7" s="12" t="s">
        <v>53</v>
      </c>
      <c r="H7" s="12" t="s">
        <v>54</v>
      </c>
      <c r="I7" s="12" t="s">
        <v>55</v>
      </c>
      <c r="J7" s="12" t="s">
        <v>2</v>
      </c>
      <c r="K7" s="12" t="s">
        <v>56</v>
      </c>
      <c r="L7" s="12" t="s">
        <v>3</v>
      </c>
      <c r="M7" s="12" t="s">
        <v>9</v>
      </c>
      <c r="N7" s="12" t="s">
        <v>57</v>
      </c>
      <c r="O7" s="12" t="s">
        <v>4</v>
      </c>
      <c r="P7" s="12" t="s">
        <v>54</v>
      </c>
      <c r="Q7" s="12" t="s">
        <v>56</v>
      </c>
      <c r="R7" s="12" t="s">
        <v>5</v>
      </c>
      <c r="S7" s="12" t="s">
        <v>9</v>
      </c>
      <c r="T7" s="12" t="s">
        <v>6</v>
      </c>
      <c r="U7" s="12" t="s">
        <v>7</v>
      </c>
      <c r="V7" s="12" t="s">
        <v>60</v>
      </c>
      <c r="W7" s="95"/>
      <c r="X7" s="97"/>
    </row>
    <row r="8" spans="2:24" ht="20.100000000000001" customHeight="1" x14ac:dyDescent="0.3">
      <c r="B8" s="5">
        <v>2014</v>
      </c>
      <c r="C8" s="10">
        <v>302950.995</v>
      </c>
      <c r="D8" s="10">
        <v>237752.454</v>
      </c>
      <c r="E8" s="10">
        <v>65198.540999999997</v>
      </c>
      <c r="F8" s="10">
        <v>76534.104000000007</v>
      </c>
      <c r="G8" s="10">
        <v>6262.7719999999999</v>
      </c>
      <c r="H8" s="10">
        <v>3388.857</v>
      </c>
      <c r="I8" s="10">
        <v>22268.678</v>
      </c>
      <c r="J8" s="10" t="s">
        <v>61</v>
      </c>
      <c r="K8" s="10">
        <v>49498.023999999998</v>
      </c>
      <c r="L8" s="10" t="s">
        <v>61</v>
      </c>
      <c r="M8" s="10">
        <v>45619.567999999999</v>
      </c>
      <c r="N8" s="13">
        <v>-0.23799999999999999</v>
      </c>
      <c r="O8" s="10">
        <v>8231.9500000000007</v>
      </c>
      <c r="P8" s="13">
        <v>1.43</v>
      </c>
      <c r="Q8" s="10">
        <v>56336.04</v>
      </c>
      <c r="R8" s="13">
        <v>-1.4999999999999999E-2</v>
      </c>
      <c r="S8" s="13">
        <v>35.408999999999999</v>
      </c>
      <c r="T8" s="10">
        <v>5300.616</v>
      </c>
      <c r="U8" s="10">
        <v>24182.905999999999</v>
      </c>
      <c r="V8" s="13">
        <v>40.484999999999999</v>
      </c>
      <c r="W8" s="10">
        <v>4696.9290000000001</v>
      </c>
      <c r="X8" s="10">
        <v>553.48</v>
      </c>
    </row>
    <row r="9" spans="2:24" ht="20.100000000000001" customHeight="1" x14ac:dyDescent="0.3">
      <c r="B9" s="5">
        <v>2015</v>
      </c>
      <c r="C9" s="10">
        <v>347725.25623</v>
      </c>
      <c r="D9" s="10">
        <v>277900.48586000002</v>
      </c>
      <c r="E9" s="10">
        <v>69824.770369999998</v>
      </c>
      <c r="F9" s="10">
        <v>108372.56135</v>
      </c>
      <c r="G9" s="10">
        <v>6555.4074099999998</v>
      </c>
      <c r="H9" s="10">
        <v>4059.2150000000001</v>
      </c>
      <c r="I9" s="10">
        <v>21077.109509999998</v>
      </c>
      <c r="J9" s="10" t="s">
        <v>61</v>
      </c>
      <c r="K9" s="10">
        <v>50971.298799999997</v>
      </c>
      <c r="L9" s="10" t="s">
        <v>61</v>
      </c>
      <c r="M9" s="10">
        <v>48051.519529999998</v>
      </c>
      <c r="N9" s="13">
        <v>-0.2147</v>
      </c>
      <c r="O9" s="10">
        <v>10736.84225</v>
      </c>
      <c r="P9" s="13">
        <v>0.17613000000000001</v>
      </c>
      <c r="Q9" s="10">
        <v>58024.335899999998</v>
      </c>
      <c r="R9" s="13" t="s">
        <v>61</v>
      </c>
      <c r="S9" s="13">
        <v>-36.487810000000003</v>
      </c>
      <c r="T9" s="10">
        <v>5553.2946400000001</v>
      </c>
      <c r="U9" s="10">
        <v>27346.490819999999</v>
      </c>
      <c r="V9" s="13">
        <v>-41.970109999999998</v>
      </c>
      <c r="W9" s="10">
        <v>5913.5888000000004</v>
      </c>
      <c r="X9" s="10">
        <v>1142.08871</v>
      </c>
    </row>
    <row r="10" spans="2:24" ht="20.100000000000001" customHeight="1" x14ac:dyDescent="0.3">
      <c r="B10" s="5">
        <v>2016</v>
      </c>
      <c r="C10" s="10">
        <v>370611.07400000002</v>
      </c>
      <c r="D10" s="10">
        <v>299558.82199999999</v>
      </c>
      <c r="E10" s="10">
        <v>71052.251999999993</v>
      </c>
      <c r="F10" s="10">
        <v>116206.13499999999</v>
      </c>
      <c r="G10" s="10">
        <v>6639.3980000000001</v>
      </c>
      <c r="H10" s="10">
        <v>4426.9120000000003</v>
      </c>
      <c r="I10" s="10">
        <v>21650.933000000001</v>
      </c>
      <c r="J10" s="10" t="s">
        <v>61</v>
      </c>
      <c r="K10" s="10">
        <v>53692.025999999998</v>
      </c>
      <c r="L10" s="10" t="s">
        <v>61</v>
      </c>
      <c r="M10" s="10">
        <v>55454.506000000001</v>
      </c>
      <c r="N10" s="13" t="s">
        <v>61</v>
      </c>
      <c r="O10" s="10">
        <v>9235.9779999999992</v>
      </c>
      <c r="P10" s="13" t="s">
        <v>61</v>
      </c>
      <c r="Q10" s="10">
        <v>61155.379000000001</v>
      </c>
      <c r="R10" s="13" t="s">
        <v>61</v>
      </c>
      <c r="S10" s="13" t="s">
        <v>61</v>
      </c>
      <c r="T10" s="10">
        <v>5696.6509999999998</v>
      </c>
      <c r="U10" s="10">
        <v>28747.749</v>
      </c>
      <c r="V10" s="13" t="s">
        <v>61</v>
      </c>
      <c r="W10" s="10">
        <v>7044.5119999999997</v>
      </c>
      <c r="X10" s="10">
        <v>660.89499999999998</v>
      </c>
    </row>
    <row r="11" spans="2:24" ht="20.100000000000001" customHeight="1" x14ac:dyDescent="0.3">
      <c r="B11" s="5">
        <v>2017</v>
      </c>
      <c r="C11" s="10">
        <v>390833.73478</v>
      </c>
      <c r="D11" s="10">
        <v>315703.481559999</v>
      </c>
      <c r="E11" s="10">
        <v>75130.253219999999</v>
      </c>
      <c r="F11" s="10">
        <v>119605.74755</v>
      </c>
      <c r="G11" s="10">
        <v>6084.1104500000001</v>
      </c>
      <c r="H11" s="10">
        <v>4715.4815399999998</v>
      </c>
      <c r="I11" s="10">
        <v>22246.355599999999</v>
      </c>
      <c r="J11" s="10" t="s">
        <v>61</v>
      </c>
      <c r="K11" s="10">
        <v>56749.359779999999</v>
      </c>
      <c r="L11" s="10" t="s">
        <v>61</v>
      </c>
      <c r="M11" s="10">
        <v>64407.72537</v>
      </c>
      <c r="N11" s="13">
        <v>-2.5020000000000001E-2</v>
      </c>
      <c r="O11" s="10">
        <v>8200.0202700000009</v>
      </c>
      <c r="P11" s="13" t="s">
        <v>61</v>
      </c>
      <c r="Q11" s="10">
        <v>66175.011400000003</v>
      </c>
      <c r="R11" s="13" t="s">
        <v>61</v>
      </c>
      <c r="S11" s="13" t="s">
        <v>61</v>
      </c>
      <c r="T11" s="10">
        <v>5691.6177399999997</v>
      </c>
      <c r="U11" s="10">
        <v>29127.287420000001</v>
      </c>
      <c r="V11" s="13" t="s">
        <v>61</v>
      </c>
      <c r="W11" s="10">
        <v>7075.7961100000002</v>
      </c>
      <c r="X11" s="10">
        <v>755.24657000000002</v>
      </c>
    </row>
    <row r="12" spans="2:24" ht="20.100000000000001" customHeight="1" x14ac:dyDescent="0.3">
      <c r="B12" s="5">
        <v>2018</v>
      </c>
      <c r="C12" s="59">
        <v>443922.27142</v>
      </c>
      <c r="D12" s="59">
        <v>363964.61755000002</v>
      </c>
      <c r="E12" s="59">
        <v>79957.653869999995</v>
      </c>
      <c r="F12" s="59">
        <v>123486.625669999</v>
      </c>
      <c r="G12" s="59">
        <v>5868.6951799999997</v>
      </c>
      <c r="H12" s="59">
        <v>5251.9442600000002</v>
      </c>
      <c r="I12" s="59">
        <v>22089.221989999998</v>
      </c>
      <c r="J12" s="59" t="s">
        <v>61</v>
      </c>
      <c r="K12" s="59">
        <v>60607.947910000003</v>
      </c>
      <c r="L12" s="59" t="s">
        <v>61</v>
      </c>
      <c r="M12" s="59">
        <v>104560.42533</v>
      </c>
      <c r="N12" s="13" t="s">
        <v>61</v>
      </c>
      <c r="O12" s="59">
        <v>7885.4243900000001</v>
      </c>
      <c r="P12" s="13" t="s">
        <v>61</v>
      </c>
      <c r="Q12" s="59">
        <v>71465.623179999995</v>
      </c>
      <c r="R12" s="13" t="s">
        <v>61</v>
      </c>
      <c r="S12" s="13" t="s">
        <v>61</v>
      </c>
      <c r="T12" s="59">
        <v>5864.9146899999996</v>
      </c>
      <c r="U12" s="59">
        <v>29719.451789999999</v>
      </c>
      <c r="V12" s="13" t="s">
        <v>61</v>
      </c>
      <c r="W12" s="59">
        <v>6515.3907300000001</v>
      </c>
      <c r="X12" s="59">
        <v>606.60630000000003</v>
      </c>
    </row>
    <row r="13" spans="2:24" s="3" customFormat="1" ht="26.1" customHeight="1" thickBot="1" x14ac:dyDescent="0.35">
      <c r="B13" s="4">
        <v>2019</v>
      </c>
      <c r="C13" s="58">
        <v>460127.72100000002</v>
      </c>
      <c r="D13" s="58">
        <v>371059.88199999899</v>
      </c>
      <c r="E13" s="58">
        <v>89067.839000000007</v>
      </c>
      <c r="F13" s="58">
        <v>140991.739999999</v>
      </c>
      <c r="G13" s="58">
        <v>5582.6049999999996</v>
      </c>
      <c r="H13" s="58">
        <v>5501.7969999999996</v>
      </c>
      <c r="I13" s="58">
        <v>22671.440999999901</v>
      </c>
      <c r="J13" s="58" t="s">
        <v>61</v>
      </c>
      <c r="K13" s="58">
        <v>67020.225999999893</v>
      </c>
      <c r="L13" s="58" t="s">
        <v>61</v>
      </c>
      <c r="M13" s="58">
        <v>83996.974000000002</v>
      </c>
      <c r="N13" s="14" t="s">
        <v>61</v>
      </c>
      <c r="O13" s="58">
        <v>8912.0630000000001</v>
      </c>
      <c r="P13" s="14" t="s">
        <v>61</v>
      </c>
      <c r="Q13" s="58">
        <v>79574.244999999893</v>
      </c>
      <c r="R13" s="14" t="s">
        <v>61</v>
      </c>
      <c r="S13" s="14" t="s">
        <v>61</v>
      </c>
      <c r="T13" s="58">
        <v>6373.7049999999999</v>
      </c>
      <c r="U13" s="58">
        <v>32305.791000000001</v>
      </c>
      <c r="V13" s="14" t="s">
        <v>61</v>
      </c>
      <c r="W13" s="58">
        <v>6615.6030000000001</v>
      </c>
      <c r="X13" s="58">
        <v>581.53099999999995</v>
      </c>
    </row>
    <row r="14" spans="2:24" ht="11.25" customHeight="1" thickTop="1" x14ac:dyDescent="0.3">
      <c r="B14" s="1" t="s">
        <v>62</v>
      </c>
      <c r="N14" s="1" t="s">
        <v>44</v>
      </c>
    </row>
    <row r="15" spans="2:24" ht="15" customHeight="1" x14ac:dyDescent="0.3">
      <c r="B15" s="74" t="s">
        <v>261</v>
      </c>
      <c r="C15" s="75"/>
      <c r="D15" s="75"/>
      <c r="E15" s="75"/>
      <c r="F15" s="75"/>
      <c r="G15" s="75"/>
      <c r="H15" s="75"/>
      <c r="I15" s="75"/>
      <c r="J15" s="75"/>
      <c r="N15" s="74" t="s">
        <v>259</v>
      </c>
      <c r="O15" s="75"/>
      <c r="P15" s="75"/>
      <c r="Q15" s="75"/>
      <c r="R15" s="75"/>
      <c r="S15" s="75"/>
      <c r="T15" s="75"/>
      <c r="U15" s="75"/>
    </row>
    <row r="16" spans="2:24" x14ac:dyDescent="0.3">
      <c r="B16" s="75"/>
      <c r="C16" s="75"/>
      <c r="D16" s="75"/>
      <c r="E16" s="75"/>
      <c r="F16" s="75"/>
      <c r="G16" s="75"/>
      <c r="H16" s="75"/>
      <c r="I16" s="75"/>
      <c r="J16" s="75"/>
      <c r="N16" s="75"/>
      <c r="O16" s="75"/>
      <c r="P16" s="75"/>
      <c r="Q16" s="75"/>
      <c r="R16" s="75"/>
      <c r="S16" s="75"/>
      <c r="T16" s="75"/>
      <c r="U16" s="75"/>
    </row>
    <row r="17" spans="2:21" x14ac:dyDescent="0.3">
      <c r="B17" s="75"/>
      <c r="C17" s="75"/>
      <c r="D17" s="75"/>
      <c r="E17" s="75"/>
      <c r="F17" s="75"/>
      <c r="G17" s="75"/>
      <c r="H17" s="75"/>
      <c r="I17" s="75"/>
      <c r="J17" s="75"/>
      <c r="N17" s="75"/>
      <c r="O17" s="75"/>
      <c r="P17" s="75"/>
      <c r="Q17" s="75"/>
      <c r="R17" s="75"/>
      <c r="S17" s="75"/>
      <c r="T17" s="75"/>
      <c r="U17" s="75"/>
    </row>
    <row r="18" spans="2:21" x14ac:dyDescent="0.3">
      <c r="B18" s="75"/>
      <c r="C18" s="75"/>
      <c r="D18" s="75"/>
      <c r="E18" s="75"/>
      <c r="F18" s="75"/>
      <c r="G18" s="75"/>
      <c r="H18" s="75"/>
      <c r="I18" s="75"/>
      <c r="J18" s="75"/>
      <c r="N18" s="75"/>
      <c r="O18" s="75"/>
      <c r="P18" s="75"/>
      <c r="Q18" s="75"/>
      <c r="R18" s="75"/>
      <c r="S18" s="75"/>
      <c r="T18" s="75"/>
      <c r="U18" s="75"/>
    </row>
    <row r="19" spans="2:21" x14ac:dyDescent="0.3">
      <c r="N19" s="75"/>
      <c r="O19" s="75"/>
      <c r="P19" s="75"/>
      <c r="Q19" s="75"/>
      <c r="R19" s="75"/>
      <c r="S19" s="75"/>
      <c r="T19" s="75"/>
      <c r="U19" s="75"/>
    </row>
  </sheetData>
  <mergeCells count="15">
    <mergeCell ref="W5:X5"/>
    <mergeCell ref="C6:C7"/>
    <mergeCell ref="D6:D7"/>
    <mergeCell ref="E6:E7"/>
    <mergeCell ref="F6:M6"/>
    <mergeCell ref="N6:S6"/>
    <mergeCell ref="W6:W7"/>
    <mergeCell ref="X6:X7"/>
    <mergeCell ref="B5:B7"/>
    <mergeCell ref="C5:E5"/>
    <mergeCell ref="F5:S5"/>
    <mergeCell ref="B15:J18"/>
    <mergeCell ref="N15:U19"/>
    <mergeCell ref="T6:U6"/>
    <mergeCell ref="T5:V5"/>
  </mergeCells>
  <phoneticPr fontId="2" type="noConversion"/>
  <pageMargins left="0.7" right="0.7" top="0.75" bottom="0.75" header="0.3" footer="0.3"/>
  <pageSetup paperSize="9" scale="57" orientation="landscape" r:id="rId1"/>
  <colBreaks count="1" manualBreakCount="1">
    <brk id="13" max="20"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N15"/>
  <sheetViews>
    <sheetView view="pageBreakPreview" zoomScale="90" zoomScaleNormal="100" zoomScaleSheetLayoutView="90" workbookViewId="0">
      <selection activeCell="B4" sqref="B4"/>
    </sheetView>
  </sheetViews>
  <sheetFormatPr defaultRowHeight="12" x14ac:dyDescent="0.3"/>
  <cols>
    <col min="1" max="1" width="2.125" style="1" customWidth="1"/>
    <col min="2" max="2" width="12.625" style="1" customWidth="1"/>
    <col min="3" max="3" width="11.375" style="1" customWidth="1"/>
    <col min="4" max="9" width="11.375" style="2" customWidth="1"/>
    <col min="10" max="14" width="11.375" style="1" customWidth="1"/>
    <col min="15" max="15" width="2.625" style="1" customWidth="1"/>
    <col min="16" max="16384" width="9" style="1"/>
  </cols>
  <sheetData>
    <row r="2" spans="2:14" ht="15" x14ac:dyDescent="0.3">
      <c r="B2" s="7" t="s">
        <v>14</v>
      </c>
      <c r="C2" s="7"/>
    </row>
    <row r="3" spans="2:14" ht="12" customHeight="1" x14ac:dyDescent="0.3">
      <c r="B3" s="7"/>
      <c r="C3" s="7"/>
      <c r="N3" s="6"/>
    </row>
    <row r="4" spans="2:14" ht="12" customHeight="1" thickBot="1" x14ac:dyDescent="0.35">
      <c r="B4" s="7"/>
      <c r="C4" s="7"/>
      <c r="N4" s="6" t="s">
        <v>48</v>
      </c>
    </row>
    <row r="5" spans="2:14" ht="41.25" customHeight="1" thickTop="1" x14ac:dyDescent="0.3">
      <c r="B5" s="98" t="s">
        <v>36</v>
      </c>
      <c r="C5" s="100" t="s">
        <v>63</v>
      </c>
      <c r="D5" s="101"/>
      <c r="E5" s="101"/>
      <c r="F5" s="100" t="s">
        <v>66</v>
      </c>
      <c r="G5" s="101"/>
      <c r="H5" s="101"/>
      <c r="I5" s="100" t="s">
        <v>68</v>
      </c>
      <c r="J5" s="101"/>
      <c r="K5" s="101"/>
      <c r="L5" s="100" t="s">
        <v>70</v>
      </c>
      <c r="M5" s="101"/>
      <c r="N5" s="102"/>
    </row>
    <row r="6" spans="2:14" ht="41.25" customHeight="1" x14ac:dyDescent="0.3">
      <c r="B6" s="99"/>
      <c r="C6" s="17"/>
      <c r="D6" s="18" t="s">
        <v>64</v>
      </c>
      <c r="E6" s="18" t="s">
        <v>65</v>
      </c>
      <c r="F6" s="17"/>
      <c r="G6" s="18" t="s">
        <v>67</v>
      </c>
      <c r="H6" s="18" t="s">
        <v>65</v>
      </c>
      <c r="I6" s="17"/>
      <c r="J6" s="18" t="s">
        <v>67</v>
      </c>
      <c r="K6" s="18" t="s">
        <v>69</v>
      </c>
      <c r="L6" s="17"/>
      <c r="M6" s="18" t="s">
        <v>67</v>
      </c>
      <c r="N6" s="19" t="s">
        <v>65</v>
      </c>
    </row>
    <row r="7" spans="2:14" ht="20.100000000000001" customHeight="1" x14ac:dyDescent="0.3">
      <c r="B7" s="5">
        <v>2014</v>
      </c>
      <c r="C7" s="21">
        <v>513187.197145999</v>
      </c>
      <c r="D7" s="21">
        <v>489562.10014599899</v>
      </c>
      <c r="E7" s="21">
        <v>23625.097000000002</v>
      </c>
      <c r="F7" s="21">
        <v>522450.23813900002</v>
      </c>
      <c r="G7" s="21">
        <v>496334.56636300002</v>
      </c>
      <c r="H7" s="21">
        <v>26115.671775999901</v>
      </c>
      <c r="I7" s="21">
        <v>474592.389896999</v>
      </c>
      <c r="J7" s="21">
        <v>462474.42844599998</v>
      </c>
      <c r="K7" s="21">
        <v>12117.961450999899</v>
      </c>
      <c r="L7" s="49">
        <v>47857.848242001026</v>
      </c>
      <c r="M7" s="49">
        <v>33860.137917000044</v>
      </c>
      <c r="N7" s="49">
        <v>13997.710325000002</v>
      </c>
    </row>
    <row r="8" spans="2:14" ht="20.100000000000001" customHeight="1" x14ac:dyDescent="0.3">
      <c r="B8" s="5">
        <v>2015</v>
      </c>
      <c r="C8" s="21">
        <v>561628.55009999999</v>
      </c>
      <c r="D8" s="21">
        <v>541265.82310000004</v>
      </c>
      <c r="E8" s="21">
        <v>20362.726999999999</v>
      </c>
      <c r="F8" s="21">
        <v>573589.03759199998</v>
      </c>
      <c r="G8" s="21">
        <v>550461.82020700001</v>
      </c>
      <c r="H8" s="21">
        <v>23127.217385</v>
      </c>
      <c r="I8" s="21">
        <v>502378.12341399997</v>
      </c>
      <c r="J8" s="21">
        <v>495393.62928400002</v>
      </c>
      <c r="K8" s="21">
        <v>6984.49413</v>
      </c>
      <c r="L8" s="49">
        <v>71210.914178000006</v>
      </c>
      <c r="M8" s="49">
        <v>55068.190922999987</v>
      </c>
      <c r="N8" s="49">
        <v>16142.723255000001</v>
      </c>
    </row>
    <row r="9" spans="2:14" ht="20.100000000000001" customHeight="1" x14ac:dyDescent="0.3">
      <c r="B9" s="5">
        <v>2016</v>
      </c>
      <c r="C9" s="21">
        <v>620443.30859100004</v>
      </c>
      <c r="D9" s="21">
        <v>597996.09203099995</v>
      </c>
      <c r="E9" s="21">
        <v>22447.216560000001</v>
      </c>
      <c r="F9" s="21">
        <v>643554.92309599998</v>
      </c>
      <c r="G9" s="21">
        <v>620613.48746099998</v>
      </c>
      <c r="H9" s="21">
        <v>22941.435635000002</v>
      </c>
      <c r="I9" s="21">
        <v>542635.14348299999</v>
      </c>
      <c r="J9" s="21">
        <v>532950.47055199998</v>
      </c>
      <c r="K9" s="21">
        <v>9684.6729309999992</v>
      </c>
      <c r="L9" s="49">
        <v>100919.77961299999</v>
      </c>
      <c r="M9" s="49">
        <v>87663.016908999998</v>
      </c>
      <c r="N9" s="49">
        <v>13256.762704000002</v>
      </c>
    </row>
    <row r="10" spans="2:14" ht="20.100000000000001" customHeight="1" x14ac:dyDescent="0.3">
      <c r="B10" s="5">
        <v>2017</v>
      </c>
      <c r="C10" s="21">
        <v>681929.88118899905</v>
      </c>
      <c r="D10" s="21">
        <v>662218.58449899894</v>
      </c>
      <c r="E10" s="21">
        <v>19711.296689999901</v>
      </c>
      <c r="F10" s="21">
        <v>719637.01049899904</v>
      </c>
      <c r="G10" s="21">
        <v>700132.22801900003</v>
      </c>
      <c r="H10" s="21">
        <v>19504.782480000002</v>
      </c>
      <c r="I10" s="21">
        <v>592245.97742899903</v>
      </c>
      <c r="J10" s="21">
        <v>584249.95499400003</v>
      </c>
      <c r="K10" s="21">
        <v>7996.0224349999899</v>
      </c>
      <c r="L10" s="49">
        <v>127391.03307</v>
      </c>
      <c r="M10" s="49">
        <v>115882.273025</v>
      </c>
      <c r="N10" s="49">
        <v>11508.760045000012</v>
      </c>
    </row>
    <row r="11" spans="2:14" ht="20.100000000000001" customHeight="1" x14ac:dyDescent="0.3">
      <c r="B11" s="5">
        <v>2018</v>
      </c>
      <c r="C11" s="57">
        <v>773886.31299799995</v>
      </c>
      <c r="D11" s="57">
        <v>753060.81715799996</v>
      </c>
      <c r="E11" s="57">
        <v>20825.49584</v>
      </c>
      <c r="F11" s="57">
        <v>797323.45955799997</v>
      </c>
      <c r="G11" s="57">
        <v>778164.34846400004</v>
      </c>
      <c r="H11" s="57">
        <v>19159.111094</v>
      </c>
      <c r="I11" s="57">
        <v>644686.46152899996</v>
      </c>
      <c r="J11" s="57">
        <v>631363.51988299901</v>
      </c>
      <c r="K11" s="57">
        <v>13322.941645999999</v>
      </c>
      <c r="L11" s="57">
        <v>152636.99802900001</v>
      </c>
      <c r="M11" s="57">
        <v>146800.82858100103</v>
      </c>
      <c r="N11" s="57">
        <v>5836.1694479999996</v>
      </c>
    </row>
    <row r="12" spans="2:14" s="3" customFormat="1" ht="26.1" customHeight="1" thickBot="1" x14ac:dyDescent="0.35">
      <c r="B12" s="4">
        <v>2019</v>
      </c>
      <c r="C12" s="58">
        <v>872110.82751500001</v>
      </c>
      <c r="D12" s="58">
        <v>845586.74450499995</v>
      </c>
      <c r="E12" s="58">
        <v>26524.083009999998</v>
      </c>
      <c r="F12" s="58">
        <v>910127.36566400004</v>
      </c>
      <c r="G12" s="58">
        <v>882984.72849100002</v>
      </c>
      <c r="H12" s="58">
        <v>27142.637172999999</v>
      </c>
      <c r="I12" s="58">
        <v>741695.91565099999</v>
      </c>
      <c r="J12" s="58">
        <v>732529.55473099998</v>
      </c>
      <c r="K12" s="58">
        <v>9166.3609199999992</v>
      </c>
      <c r="L12" s="58">
        <v>168431.45001299999</v>
      </c>
      <c r="M12" s="58">
        <v>150455.17376000003</v>
      </c>
      <c r="N12" s="58">
        <v>17976.276253</v>
      </c>
    </row>
    <row r="13" spans="2:14" ht="12.75" thickTop="1" x14ac:dyDescent="0.3">
      <c r="B13" s="11" t="s">
        <v>71</v>
      </c>
      <c r="C13" s="2"/>
      <c r="I13" s="11" t="s">
        <v>72</v>
      </c>
      <c r="J13" s="2"/>
      <c r="K13" s="2"/>
      <c r="L13" s="2"/>
      <c r="M13" s="2"/>
      <c r="N13" s="2"/>
    </row>
    <row r="14" spans="2:14" x14ac:dyDescent="0.3">
      <c r="B14" s="15"/>
    </row>
    <row r="15" spans="2:14" ht="13.5" x14ac:dyDescent="0.3">
      <c r="B15" s="16"/>
    </row>
  </sheetData>
  <mergeCells count="5">
    <mergeCell ref="B5:B6"/>
    <mergeCell ref="C5:E5"/>
    <mergeCell ref="F5:H5"/>
    <mergeCell ref="I5:K5"/>
    <mergeCell ref="L5:N5"/>
  </mergeCells>
  <phoneticPr fontId="2" type="noConversion"/>
  <pageMargins left="0.7" right="0.7" top="0.75" bottom="0.75" header="0.3" footer="0.3"/>
  <pageSetup paperSize="9" scale="57" orientation="landscape" r:id="rId1"/>
  <colBreaks count="1" manualBreakCount="1">
    <brk id="8" max="14"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O22"/>
  <sheetViews>
    <sheetView view="pageBreakPreview" zoomScale="90" zoomScaleNormal="100" zoomScaleSheetLayoutView="90" workbookViewId="0">
      <selection activeCell="B4" sqref="B4"/>
    </sheetView>
  </sheetViews>
  <sheetFormatPr defaultRowHeight="12" x14ac:dyDescent="0.3"/>
  <cols>
    <col min="1" max="1" width="2.125" style="1" customWidth="1"/>
    <col min="2" max="2" width="12.625" style="1" customWidth="1"/>
    <col min="3" max="3" width="7.375" style="1" customWidth="1"/>
    <col min="4" max="5" width="7.375" style="2" customWidth="1"/>
    <col min="6" max="6" width="7.875" style="2" customWidth="1"/>
    <col min="7" max="9" width="8.25" style="2" customWidth="1"/>
    <col min="10" max="12" width="8.25" style="1" customWidth="1"/>
    <col min="13" max="13" width="8.125" style="1" customWidth="1"/>
    <col min="14" max="14" width="7.375" style="1" customWidth="1"/>
    <col min="15" max="15" width="8.625" style="1" customWidth="1"/>
    <col min="16" max="16" width="2.625" style="1" customWidth="1"/>
    <col min="17" max="16384" width="9" style="1"/>
  </cols>
  <sheetData>
    <row r="2" spans="2:15" ht="16.5" x14ac:dyDescent="0.3">
      <c r="B2" s="7" t="s">
        <v>73</v>
      </c>
      <c r="C2" s="7"/>
    </row>
    <row r="3" spans="2:15" ht="12" customHeight="1" x14ac:dyDescent="0.3">
      <c r="B3" s="7"/>
      <c r="C3" s="7"/>
    </row>
    <row r="4" spans="2:15" ht="12" customHeight="1" thickBot="1" x14ac:dyDescent="0.35">
      <c r="B4" s="7"/>
      <c r="C4" s="7"/>
      <c r="O4" s="6" t="s">
        <v>48</v>
      </c>
    </row>
    <row r="5" spans="2:15" ht="42.75" customHeight="1" thickTop="1" x14ac:dyDescent="0.3">
      <c r="B5" s="116" t="s">
        <v>36</v>
      </c>
      <c r="C5" s="114" t="s">
        <v>74</v>
      </c>
      <c r="D5" s="114" t="s">
        <v>121</v>
      </c>
      <c r="E5" s="106" t="s">
        <v>123</v>
      </c>
      <c r="F5" s="107"/>
      <c r="G5" s="107"/>
      <c r="H5" s="107"/>
      <c r="I5" s="107"/>
      <c r="J5" s="107"/>
      <c r="K5" s="107"/>
      <c r="L5" s="107"/>
      <c r="M5" s="107"/>
      <c r="N5" s="107"/>
      <c r="O5" s="107"/>
    </row>
    <row r="6" spans="2:15" ht="41.25" customHeight="1" x14ac:dyDescent="0.3">
      <c r="B6" s="117"/>
      <c r="C6" s="104"/>
      <c r="D6" s="104"/>
      <c r="E6" s="103"/>
      <c r="F6" s="123" t="s">
        <v>75</v>
      </c>
      <c r="G6" s="104"/>
      <c r="H6" s="104"/>
      <c r="I6" s="104"/>
      <c r="J6" s="104"/>
      <c r="K6" s="104"/>
      <c r="L6" s="104"/>
      <c r="M6" s="108" t="s">
        <v>135</v>
      </c>
      <c r="N6" s="109"/>
      <c r="O6" s="109"/>
    </row>
    <row r="7" spans="2:15" ht="69" customHeight="1" x14ac:dyDescent="0.3">
      <c r="B7" s="117"/>
      <c r="C7" s="104"/>
      <c r="D7" s="104"/>
      <c r="E7" s="104"/>
      <c r="F7" s="22"/>
      <c r="G7" s="23" t="s">
        <v>126</v>
      </c>
      <c r="H7" s="23" t="s">
        <v>77</v>
      </c>
      <c r="I7" s="23" t="s">
        <v>129</v>
      </c>
      <c r="J7" s="23" t="s">
        <v>131</v>
      </c>
      <c r="K7" s="23" t="s">
        <v>78</v>
      </c>
      <c r="L7" s="23" t="s">
        <v>268</v>
      </c>
      <c r="M7" s="22"/>
      <c r="N7" s="23" t="s">
        <v>267</v>
      </c>
      <c r="O7" s="24" t="s">
        <v>79</v>
      </c>
    </row>
    <row r="8" spans="2:15" ht="20.100000000000001" customHeight="1" x14ac:dyDescent="0.3">
      <c r="B8" s="5">
        <v>2016</v>
      </c>
      <c r="C8" s="10">
        <v>569548.64899999998</v>
      </c>
      <c r="D8" s="10">
        <v>67476.649000000005</v>
      </c>
      <c r="E8" s="10">
        <v>46333.544999999998</v>
      </c>
      <c r="F8" s="10">
        <v>34618.186000000002</v>
      </c>
      <c r="G8" s="10">
        <v>569.20299999999997</v>
      </c>
      <c r="H8" s="10">
        <v>13358.023999999999</v>
      </c>
      <c r="I8" s="10">
        <v>8995.3709999999992</v>
      </c>
      <c r="J8" s="10">
        <v>380.13</v>
      </c>
      <c r="K8" s="10">
        <v>10181.16</v>
      </c>
      <c r="L8" s="10">
        <v>1134.298</v>
      </c>
      <c r="M8" s="10">
        <v>11715.359</v>
      </c>
      <c r="N8" s="10">
        <v>4609.6130000000003</v>
      </c>
      <c r="O8" s="10">
        <v>100.2</v>
      </c>
    </row>
    <row r="9" spans="2:15" ht="20.100000000000001" customHeight="1" x14ac:dyDescent="0.3">
      <c r="B9" s="5">
        <v>2017</v>
      </c>
      <c r="C9" s="10">
        <v>621199.99300000002</v>
      </c>
      <c r="D9" s="10">
        <v>71217.554000000004</v>
      </c>
      <c r="E9" s="10">
        <v>46949.11</v>
      </c>
      <c r="F9" s="10">
        <v>34971.930999999997</v>
      </c>
      <c r="G9" s="10">
        <v>541.84199999999998</v>
      </c>
      <c r="H9" s="10">
        <v>12345.893</v>
      </c>
      <c r="I9" s="10">
        <v>10152.888999999999</v>
      </c>
      <c r="J9" s="10">
        <v>335.23200000000003</v>
      </c>
      <c r="K9" s="10">
        <v>10565.525</v>
      </c>
      <c r="L9" s="10">
        <v>1030.55</v>
      </c>
      <c r="M9" s="10">
        <v>11977.179</v>
      </c>
      <c r="N9" s="10">
        <v>4720</v>
      </c>
      <c r="O9" s="10">
        <v>70.2</v>
      </c>
    </row>
    <row r="10" spans="2:15" ht="20.100000000000001" customHeight="1" x14ac:dyDescent="0.3">
      <c r="B10" s="5">
        <v>2018</v>
      </c>
      <c r="C10" s="59">
        <v>700862.28</v>
      </c>
      <c r="D10" s="59">
        <v>75777.251999999993</v>
      </c>
      <c r="E10" s="59">
        <v>46470.017</v>
      </c>
      <c r="F10" s="59">
        <v>36118.03</v>
      </c>
      <c r="G10" s="59">
        <v>562.28399999999999</v>
      </c>
      <c r="H10" s="59">
        <v>12251.022000000001</v>
      </c>
      <c r="I10" s="59">
        <v>9891.14</v>
      </c>
      <c r="J10" s="59">
        <v>355.23200000000003</v>
      </c>
      <c r="K10" s="59">
        <v>11461.402</v>
      </c>
      <c r="L10" s="59">
        <v>1596.95</v>
      </c>
      <c r="M10" s="59">
        <v>10351.986999999999</v>
      </c>
      <c r="N10" s="59">
        <v>2927.3870000000002</v>
      </c>
      <c r="O10" s="59">
        <v>70</v>
      </c>
    </row>
    <row r="11" spans="2:15" s="3" customFormat="1" ht="26.1" customHeight="1" thickBot="1" x14ac:dyDescent="0.35">
      <c r="B11" s="4">
        <v>2019</v>
      </c>
      <c r="C11" s="58">
        <v>668671.43599999999</v>
      </c>
      <c r="D11" s="58">
        <v>83426.129000000001</v>
      </c>
      <c r="E11" s="58">
        <v>47423.677000000003</v>
      </c>
      <c r="F11" s="58">
        <v>37735.398999999998</v>
      </c>
      <c r="G11" s="58">
        <v>611.07799999999997</v>
      </c>
      <c r="H11" s="58">
        <v>12542.137000000001</v>
      </c>
      <c r="I11" s="58">
        <v>9894.527</v>
      </c>
      <c r="J11" s="58">
        <v>355.23200000000003</v>
      </c>
      <c r="K11" s="58">
        <v>12478.424999999999</v>
      </c>
      <c r="L11" s="58">
        <v>1854</v>
      </c>
      <c r="M11" s="58">
        <v>9688.2780000000002</v>
      </c>
      <c r="N11" s="58">
        <v>2720.6759999999999</v>
      </c>
      <c r="O11" s="58">
        <v>80</v>
      </c>
    </row>
    <row r="12" spans="2:15" ht="12.75" thickTop="1" x14ac:dyDescent="0.3"/>
    <row r="13" spans="2:15" ht="12.75" thickBot="1" x14ac:dyDescent="0.35"/>
    <row r="14" spans="2:15" ht="42.75" customHeight="1" thickTop="1" x14ac:dyDescent="0.3">
      <c r="B14" s="116" t="s">
        <v>36</v>
      </c>
      <c r="C14" s="120" t="s">
        <v>87</v>
      </c>
      <c r="D14" s="121"/>
      <c r="E14" s="122"/>
      <c r="F14" s="114" t="s">
        <v>93</v>
      </c>
      <c r="G14" s="114" t="s">
        <v>94</v>
      </c>
      <c r="H14" s="112" t="s">
        <v>146</v>
      </c>
      <c r="I14" s="113"/>
      <c r="J14" s="113"/>
      <c r="K14" s="114" t="s">
        <v>151</v>
      </c>
      <c r="L14" s="106" t="s">
        <v>15</v>
      </c>
      <c r="M14" s="107"/>
      <c r="N14" s="107"/>
      <c r="O14" s="107"/>
    </row>
    <row r="15" spans="2:15" ht="41.25" customHeight="1" x14ac:dyDescent="0.3">
      <c r="B15" s="117"/>
      <c r="C15" s="118" t="s">
        <v>76</v>
      </c>
      <c r="D15" s="119"/>
      <c r="E15" s="117"/>
      <c r="F15" s="104"/>
      <c r="G15" s="104"/>
      <c r="H15" s="103"/>
      <c r="I15" s="105" t="s">
        <v>148</v>
      </c>
      <c r="J15" s="105" t="s">
        <v>81</v>
      </c>
      <c r="K15" s="104"/>
      <c r="L15" s="103"/>
      <c r="M15" s="105" t="s">
        <v>82</v>
      </c>
      <c r="N15" s="108" t="s">
        <v>155</v>
      </c>
      <c r="O15" s="109"/>
    </row>
    <row r="16" spans="2:15" ht="84.75" customHeight="1" x14ac:dyDescent="0.3">
      <c r="B16" s="117"/>
      <c r="C16" s="23" t="s">
        <v>139</v>
      </c>
      <c r="D16" s="23" t="s">
        <v>80</v>
      </c>
      <c r="E16" s="24" t="s">
        <v>142</v>
      </c>
      <c r="F16" s="104"/>
      <c r="G16" s="104"/>
      <c r="H16" s="104"/>
      <c r="I16" s="104"/>
      <c r="J16" s="104"/>
      <c r="K16" s="104"/>
      <c r="L16" s="104"/>
      <c r="M16" s="104"/>
      <c r="N16" s="110"/>
      <c r="O16" s="111"/>
    </row>
    <row r="17" spans="2:15" ht="20.100000000000001" customHeight="1" x14ac:dyDescent="0.3">
      <c r="B17" s="5">
        <v>2016</v>
      </c>
      <c r="C17" s="59">
        <v>2350.248</v>
      </c>
      <c r="D17" s="59">
        <v>1400.2370000000001</v>
      </c>
      <c r="E17" s="59">
        <v>3255.0610000000001</v>
      </c>
      <c r="F17" s="57">
        <v>6510</v>
      </c>
      <c r="G17" s="57">
        <v>150785.30799999999</v>
      </c>
      <c r="H17" s="57">
        <v>271780.16200000001</v>
      </c>
      <c r="I17" s="57">
        <v>135369.64300000001</v>
      </c>
      <c r="J17" s="57">
        <v>136410.519</v>
      </c>
      <c r="K17" s="57" t="s">
        <v>61</v>
      </c>
      <c r="L17" s="57">
        <v>26662.985000000001</v>
      </c>
      <c r="M17" s="57">
        <v>26662.985000000001</v>
      </c>
      <c r="N17" s="124" t="s">
        <v>61</v>
      </c>
      <c r="O17" s="124"/>
    </row>
    <row r="18" spans="2:15" ht="20.100000000000001" customHeight="1" x14ac:dyDescent="0.3">
      <c r="B18" s="5">
        <v>2017</v>
      </c>
      <c r="C18" s="59">
        <v>2438.5169999999998</v>
      </c>
      <c r="D18" s="59">
        <v>1543.462</v>
      </c>
      <c r="E18" s="59">
        <v>3205</v>
      </c>
      <c r="F18" s="57">
        <v>8366</v>
      </c>
      <c r="G18" s="57">
        <v>167670.092</v>
      </c>
      <c r="H18" s="57">
        <v>280639.30900000001</v>
      </c>
      <c r="I18" s="57">
        <v>140341.93299999999</v>
      </c>
      <c r="J18" s="57">
        <v>140297.37599999999</v>
      </c>
      <c r="K18" s="57" t="s">
        <v>61</v>
      </c>
      <c r="L18" s="57">
        <v>46357.928</v>
      </c>
      <c r="M18" s="57">
        <v>46357.928</v>
      </c>
      <c r="N18" s="125" t="s">
        <v>61</v>
      </c>
      <c r="O18" s="125"/>
    </row>
    <row r="19" spans="2:15" ht="20.100000000000001" customHeight="1" x14ac:dyDescent="0.3">
      <c r="B19" s="5">
        <v>2018</v>
      </c>
      <c r="C19" s="59">
        <v>2483.6950000000002</v>
      </c>
      <c r="D19" s="59">
        <v>1777.606</v>
      </c>
      <c r="E19" s="59">
        <v>3093.299</v>
      </c>
      <c r="F19" s="57">
        <v>10991.564</v>
      </c>
      <c r="G19" s="57">
        <v>178976.57399999999</v>
      </c>
      <c r="H19" s="57">
        <v>325199.59999999998</v>
      </c>
      <c r="I19" s="57">
        <v>175370.334</v>
      </c>
      <c r="J19" s="57">
        <v>149829.266</v>
      </c>
      <c r="K19" s="57" t="s">
        <v>61</v>
      </c>
      <c r="L19" s="57">
        <v>63447.273000000001</v>
      </c>
      <c r="M19" s="57">
        <v>63447.273000000001</v>
      </c>
      <c r="N19" s="125" t="s">
        <v>61</v>
      </c>
      <c r="O19" s="125"/>
    </row>
    <row r="20" spans="2:15" s="3" customFormat="1" ht="26.1" customHeight="1" thickBot="1" x14ac:dyDescent="0.35">
      <c r="B20" s="4">
        <v>2019</v>
      </c>
      <c r="C20" s="58">
        <v>2274.9259999999999</v>
      </c>
      <c r="D20" s="58">
        <v>1481.3969999999999</v>
      </c>
      <c r="E20" s="58">
        <v>3131.279</v>
      </c>
      <c r="F20" s="58">
        <v>9985</v>
      </c>
      <c r="G20" s="58">
        <v>169704.25899999999</v>
      </c>
      <c r="H20" s="58">
        <v>316443.31900000002</v>
      </c>
      <c r="I20" s="58">
        <v>190575.06599999999</v>
      </c>
      <c r="J20" s="58">
        <v>125868.253</v>
      </c>
      <c r="K20" s="58" t="s">
        <v>61</v>
      </c>
      <c r="L20" s="58">
        <v>41689.052000000003</v>
      </c>
      <c r="M20" s="58">
        <v>41689.052000000003</v>
      </c>
      <c r="N20" s="115" t="s">
        <v>61</v>
      </c>
      <c r="O20" s="115"/>
    </row>
    <row r="21" spans="2:15" ht="12.75" thickTop="1" x14ac:dyDescent="0.3">
      <c r="B21" s="1" t="s">
        <v>83</v>
      </c>
      <c r="I21" s="1" t="s">
        <v>84</v>
      </c>
    </row>
    <row r="22" spans="2:15" x14ac:dyDescent="0.3">
      <c r="B22" s="1" t="s">
        <v>85</v>
      </c>
      <c r="I22" s="1" t="s">
        <v>86</v>
      </c>
    </row>
  </sheetData>
  <mergeCells count="25">
    <mergeCell ref="N20:O20"/>
    <mergeCell ref="B5:B7"/>
    <mergeCell ref="C5:C7"/>
    <mergeCell ref="D5:D7"/>
    <mergeCell ref="B14:B16"/>
    <mergeCell ref="E5:O5"/>
    <mergeCell ref="M6:O6"/>
    <mergeCell ref="C15:E15"/>
    <mergeCell ref="C14:E14"/>
    <mergeCell ref="E6:E7"/>
    <mergeCell ref="F6:L6"/>
    <mergeCell ref="N17:O17"/>
    <mergeCell ref="N18:O18"/>
    <mergeCell ref="N19:O19"/>
    <mergeCell ref="F14:F16"/>
    <mergeCell ref="G14:G16"/>
    <mergeCell ref="L15:L16"/>
    <mergeCell ref="M15:M16"/>
    <mergeCell ref="L14:O14"/>
    <mergeCell ref="N15:O16"/>
    <mergeCell ref="H14:J14"/>
    <mergeCell ref="K14:K16"/>
    <mergeCell ref="H15:H16"/>
    <mergeCell ref="I15:I16"/>
    <mergeCell ref="J15:J16"/>
  </mergeCells>
  <phoneticPr fontId="2" type="noConversion"/>
  <pageMargins left="0.7" right="0.7" top="0.75" bottom="0.75" header="0.3" footer="0.3"/>
  <pageSetup paperSize="9" scale="5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J41"/>
  <sheetViews>
    <sheetView view="pageBreakPreview" zoomScale="90" zoomScaleNormal="100" zoomScaleSheetLayoutView="90" workbookViewId="0">
      <selection activeCell="B4" sqref="B4"/>
    </sheetView>
  </sheetViews>
  <sheetFormatPr defaultRowHeight="12" x14ac:dyDescent="0.3"/>
  <cols>
    <col min="1" max="1" width="2.125" style="1" customWidth="1"/>
    <col min="2" max="2" width="18" style="1" customWidth="1"/>
    <col min="3" max="3" width="9.75" style="1" customWidth="1"/>
    <col min="4" max="6" width="9.75" style="2" customWidth="1"/>
    <col min="7" max="7" width="19" style="2" customWidth="1"/>
    <col min="8" max="8" width="24.75" style="2" customWidth="1"/>
    <col min="9" max="9" width="2.625" style="1" customWidth="1"/>
    <col min="10" max="10" width="10.625" style="1" customWidth="1"/>
    <col min="11" max="16384" width="9" style="1"/>
  </cols>
  <sheetData>
    <row r="2" spans="2:10" ht="15" x14ac:dyDescent="0.3">
      <c r="B2" s="7" t="s">
        <v>88</v>
      </c>
      <c r="C2" s="7"/>
    </row>
    <row r="3" spans="2:10" ht="21.75" customHeight="1" x14ac:dyDescent="0.3">
      <c r="B3" s="7"/>
      <c r="C3" s="7"/>
      <c r="G3" s="6"/>
      <c r="H3" s="6"/>
    </row>
    <row r="4" spans="2:10" ht="12" customHeight="1" thickBot="1" x14ac:dyDescent="0.35">
      <c r="B4" s="7"/>
      <c r="C4" s="7"/>
      <c r="G4" s="6"/>
      <c r="H4" s="6" t="s">
        <v>48</v>
      </c>
    </row>
    <row r="5" spans="2:10" ht="42.75" customHeight="1" thickTop="1" x14ac:dyDescent="0.3">
      <c r="B5" s="126" t="s">
        <v>89</v>
      </c>
      <c r="C5" s="128" t="s">
        <v>63</v>
      </c>
      <c r="D5" s="129"/>
      <c r="E5" s="128" t="s">
        <v>91</v>
      </c>
      <c r="F5" s="129"/>
      <c r="G5" s="130" t="s">
        <v>16</v>
      </c>
      <c r="H5" s="130" t="s">
        <v>120</v>
      </c>
    </row>
    <row r="6" spans="2:10" ht="41.25" customHeight="1" x14ac:dyDescent="0.3">
      <c r="B6" s="127"/>
      <c r="C6" s="25" t="s">
        <v>90</v>
      </c>
      <c r="D6" s="25" t="s">
        <v>17</v>
      </c>
      <c r="E6" s="25" t="s">
        <v>90</v>
      </c>
      <c r="F6" s="25" t="s">
        <v>17</v>
      </c>
      <c r="G6" s="131"/>
      <c r="H6" s="131"/>
    </row>
    <row r="7" spans="2:10" ht="21" customHeight="1" x14ac:dyDescent="0.3">
      <c r="B7" s="5">
        <v>2014</v>
      </c>
      <c r="C7" s="10">
        <v>489562.10014599899</v>
      </c>
      <c r="D7" s="31">
        <v>100</v>
      </c>
      <c r="E7" s="10">
        <v>496334.56636300002</v>
      </c>
      <c r="F7" s="31">
        <v>100</v>
      </c>
      <c r="G7" s="31">
        <v>101.38337224531502</v>
      </c>
      <c r="H7" s="27">
        <v>2014</v>
      </c>
    </row>
    <row r="8" spans="2:10" ht="21" customHeight="1" x14ac:dyDescent="0.3">
      <c r="B8" s="5">
        <v>2015</v>
      </c>
      <c r="C8" s="10">
        <v>541265.82310000004</v>
      </c>
      <c r="D8" s="31">
        <v>100</v>
      </c>
      <c r="E8" s="10">
        <v>550461.82019999996</v>
      </c>
      <c r="F8" s="31">
        <v>100</v>
      </c>
      <c r="G8" s="31">
        <v>101.69897981870193</v>
      </c>
      <c r="H8" s="27">
        <v>2015</v>
      </c>
    </row>
    <row r="9" spans="2:10" ht="21" customHeight="1" x14ac:dyDescent="0.3">
      <c r="B9" s="5">
        <v>2016</v>
      </c>
      <c r="C9" s="10">
        <v>597996.09203099995</v>
      </c>
      <c r="D9" s="31">
        <v>100</v>
      </c>
      <c r="E9" s="10">
        <v>620613.48746099998</v>
      </c>
      <c r="F9" s="31">
        <v>100</v>
      </c>
      <c r="G9" s="31">
        <v>103.78219786573915</v>
      </c>
      <c r="H9" s="27">
        <v>2016</v>
      </c>
    </row>
    <row r="10" spans="2:10" ht="21" customHeight="1" x14ac:dyDescent="0.3">
      <c r="B10" s="5">
        <v>2017</v>
      </c>
      <c r="C10" s="10">
        <v>662218.5845</v>
      </c>
      <c r="D10" s="31">
        <v>100</v>
      </c>
      <c r="E10" s="10">
        <v>700132.228</v>
      </c>
      <c r="F10" s="31">
        <v>100</v>
      </c>
      <c r="G10" s="31">
        <v>105.72524607243186</v>
      </c>
      <c r="H10" s="48">
        <v>2017</v>
      </c>
    </row>
    <row r="11" spans="2:10" ht="21" customHeight="1" x14ac:dyDescent="0.3">
      <c r="B11" s="5">
        <v>2018</v>
      </c>
      <c r="C11" s="59">
        <v>753060.81715799996</v>
      </c>
      <c r="D11" s="31">
        <v>100</v>
      </c>
      <c r="E11" s="59">
        <v>778164.34846400004</v>
      </c>
      <c r="F11" s="31">
        <v>100</v>
      </c>
      <c r="G11" s="31">
        <v>103.33353306054869</v>
      </c>
      <c r="H11" s="48">
        <v>2018</v>
      </c>
    </row>
    <row r="12" spans="2:10" s="3" customFormat="1" ht="24" customHeight="1" x14ac:dyDescent="0.3">
      <c r="B12" s="20">
        <v>2019</v>
      </c>
      <c r="C12" s="30">
        <v>845586.74450499995</v>
      </c>
      <c r="D12" s="32">
        <v>100</v>
      </c>
      <c r="E12" s="30">
        <v>882984.72849100002</v>
      </c>
      <c r="F12" s="32">
        <v>100</v>
      </c>
      <c r="G12" s="62">
        <v>104.42272590352543</v>
      </c>
      <c r="H12" s="28">
        <v>2019</v>
      </c>
      <c r="J12" s="1"/>
    </row>
    <row r="13" spans="2:10" ht="21" customHeight="1" x14ac:dyDescent="0.3">
      <c r="B13" s="35" t="s">
        <v>96</v>
      </c>
      <c r="C13" s="59">
        <v>83426.129000000001</v>
      </c>
      <c r="D13" s="31">
        <v>9.866063954069789</v>
      </c>
      <c r="E13" s="59">
        <v>89067.838239999997</v>
      </c>
      <c r="F13" s="31">
        <v>10.087132355302998</v>
      </c>
      <c r="G13" s="31">
        <v>106.76252069660333</v>
      </c>
      <c r="H13" s="36" t="s">
        <v>122</v>
      </c>
    </row>
    <row r="14" spans="2:10" ht="21" customHeight="1" x14ac:dyDescent="0.3">
      <c r="B14" s="35" t="s">
        <v>97</v>
      </c>
      <c r="C14" s="59">
        <v>49169.847999999998</v>
      </c>
      <c r="D14" s="31">
        <v>5.8148792326189618</v>
      </c>
      <c r="E14" s="59">
        <v>60830.978439999999</v>
      </c>
      <c r="F14" s="31">
        <v>6.8892446808178329</v>
      </c>
      <c r="G14" s="31">
        <v>123.71601889027602</v>
      </c>
      <c r="H14" s="36" t="s">
        <v>124</v>
      </c>
    </row>
    <row r="15" spans="2:10" ht="21" customHeight="1" x14ac:dyDescent="0.3">
      <c r="B15" s="26" t="s">
        <v>98</v>
      </c>
      <c r="C15" s="59">
        <v>37737.195</v>
      </c>
      <c r="D15" s="31">
        <v>4.4628413637315312</v>
      </c>
      <c r="E15" s="59">
        <v>42346.109270000001</v>
      </c>
      <c r="F15" s="31">
        <v>4.7957918074493202</v>
      </c>
      <c r="G15" s="31">
        <v>112.21318720164548</v>
      </c>
      <c r="H15" s="29" t="s">
        <v>125</v>
      </c>
    </row>
    <row r="16" spans="2:10" ht="21" customHeight="1" x14ac:dyDescent="0.3">
      <c r="B16" s="33" t="s">
        <v>99</v>
      </c>
      <c r="C16" s="59">
        <v>612.87400000000002</v>
      </c>
      <c r="D16" s="31">
        <v>7.2479139956098976E-2</v>
      </c>
      <c r="E16" s="59">
        <v>609.58996999999999</v>
      </c>
      <c r="F16" s="31">
        <v>6.9037430697332078E-2</v>
      </c>
      <c r="G16" s="31">
        <v>99.464159027793642</v>
      </c>
      <c r="H16" s="34" t="s">
        <v>127</v>
      </c>
    </row>
    <row r="17" spans="2:8" ht="21" customHeight="1" x14ac:dyDescent="0.3">
      <c r="B17" s="33" t="s">
        <v>100</v>
      </c>
      <c r="C17" s="59">
        <v>12542.137000000001</v>
      </c>
      <c r="D17" s="31">
        <v>1.4832466428198414</v>
      </c>
      <c r="E17" s="59">
        <v>12693.47932</v>
      </c>
      <c r="F17" s="31">
        <v>1.4375649895658849</v>
      </c>
      <c r="G17" s="31">
        <v>101.20667092059352</v>
      </c>
      <c r="H17" s="34" t="s">
        <v>128</v>
      </c>
    </row>
    <row r="18" spans="2:8" ht="21" customHeight="1" x14ac:dyDescent="0.3">
      <c r="B18" s="33" t="s">
        <v>101</v>
      </c>
      <c r="C18" s="59">
        <v>9894.527</v>
      </c>
      <c r="D18" s="31">
        <v>1.170137429932417</v>
      </c>
      <c r="E18" s="59">
        <v>11213.478150000001</v>
      </c>
      <c r="F18" s="31">
        <v>1.2699515391578253</v>
      </c>
      <c r="G18" s="31">
        <v>113.33010814968721</v>
      </c>
      <c r="H18" s="34" t="s">
        <v>130</v>
      </c>
    </row>
    <row r="19" spans="2:8" ht="21" customHeight="1" x14ac:dyDescent="0.3">
      <c r="B19" s="33" t="s">
        <v>102</v>
      </c>
      <c r="C19" s="59">
        <v>355.23200000000003</v>
      </c>
      <c r="D19" s="31">
        <v>4.2010119282079109E-2</v>
      </c>
      <c r="E19" s="59">
        <v>362.42279000000002</v>
      </c>
      <c r="F19" s="31">
        <v>4.1045193456445389E-2</v>
      </c>
      <c r="G19" s="31">
        <v>102.0242517565985</v>
      </c>
      <c r="H19" s="34" t="s">
        <v>132</v>
      </c>
    </row>
    <row r="20" spans="2:8" ht="21" customHeight="1" x14ac:dyDescent="0.3">
      <c r="B20" s="33" t="s">
        <v>103</v>
      </c>
      <c r="C20" s="59">
        <v>12478.424999999999</v>
      </c>
      <c r="D20" s="31">
        <v>1.4757119930143625</v>
      </c>
      <c r="E20" s="59">
        <v>14093.550289999999</v>
      </c>
      <c r="F20" s="31">
        <v>1.5961261656343189</v>
      </c>
      <c r="G20" s="31">
        <v>112.94334252920541</v>
      </c>
      <c r="H20" s="34" t="s">
        <v>133</v>
      </c>
    </row>
    <row r="21" spans="2:8" ht="21" customHeight="1" x14ac:dyDescent="0.3">
      <c r="B21" s="33" t="s">
        <v>104</v>
      </c>
      <c r="C21" s="59">
        <v>1854</v>
      </c>
      <c r="D21" s="31">
        <v>0.2192560387267326</v>
      </c>
      <c r="E21" s="59">
        <v>3373.5887499999999</v>
      </c>
      <c r="F21" s="31">
        <v>0.38206648893751349</v>
      </c>
      <c r="G21" s="31">
        <v>181.96271574973031</v>
      </c>
      <c r="H21" s="34" t="s">
        <v>134</v>
      </c>
    </row>
    <row r="22" spans="2:8" ht="21" customHeight="1" x14ac:dyDescent="0.3">
      <c r="B22" s="26" t="s">
        <v>105</v>
      </c>
      <c r="C22" s="59">
        <v>11432.653</v>
      </c>
      <c r="D22" s="31">
        <v>1.3520378688874302</v>
      </c>
      <c r="E22" s="59">
        <v>18484.869170000002</v>
      </c>
      <c r="F22" s="31">
        <v>2.0934528733685127</v>
      </c>
      <c r="G22" s="31">
        <v>161.68486151027238</v>
      </c>
      <c r="H22" s="29" t="s">
        <v>136</v>
      </c>
    </row>
    <row r="23" spans="2:8" ht="21" customHeight="1" x14ac:dyDescent="0.3">
      <c r="B23" s="33" t="s">
        <v>106</v>
      </c>
      <c r="C23" s="59">
        <v>2720.6759999999999</v>
      </c>
      <c r="D23" s="31">
        <v>0.32175007681709378</v>
      </c>
      <c r="E23" s="59">
        <v>7198.4505900000004</v>
      </c>
      <c r="F23" s="31">
        <v>0.81524066699341247</v>
      </c>
      <c r="G23" s="31">
        <v>264.5831620523723</v>
      </c>
      <c r="H23" s="34" t="s">
        <v>137</v>
      </c>
    </row>
    <row r="24" spans="2:8" ht="21" customHeight="1" x14ac:dyDescent="0.3">
      <c r="B24" s="33" t="s">
        <v>107</v>
      </c>
      <c r="C24" s="59">
        <v>80</v>
      </c>
      <c r="D24" s="31">
        <v>9.4608862449507055E-3</v>
      </c>
      <c r="E24" s="59">
        <v>125.898</v>
      </c>
      <c r="F24" s="31">
        <v>1.4258230741448575E-2</v>
      </c>
      <c r="G24" s="31">
        <v>157.3725</v>
      </c>
      <c r="H24" s="34" t="s">
        <v>138</v>
      </c>
    </row>
    <row r="25" spans="2:8" ht="21" customHeight="1" x14ac:dyDescent="0.3">
      <c r="B25" s="33" t="s">
        <v>108</v>
      </c>
      <c r="C25" s="59">
        <v>2274.9259999999999</v>
      </c>
      <c r="D25" s="31">
        <v>0.26903520127100911</v>
      </c>
      <c r="E25" s="59">
        <v>2737.9161199999999</v>
      </c>
      <c r="F25" s="31">
        <v>0.31007513852238799</v>
      </c>
      <c r="G25" s="31">
        <v>120.35187606102352</v>
      </c>
      <c r="H25" s="34" t="s">
        <v>140</v>
      </c>
    </row>
    <row r="26" spans="2:8" ht="21" customHeight="1" x14ac:dyDescent="0.3">
      <c r="B26" s="33" t="s">
        <v>109</v>
      </c>
      <c r="C26" s="59">
        <v>3225.7719999999999</v>
      </c>
      <c r="D26" s="31">
        <v>0.38148327430183904</v>
      </c>
      <c r="E26" s="59">
        <v>4464.5269799999996</v>
      </c>
      <c r="F26" s="31">
        <v>0.50561768917903827</v>
      </c>
      <c r="G26" s="31">
        <v>138.40181451137897</v>
      </c>
      <c r="H26" s="34" t="s">
        <v>141</v>
      </c>
    </row>
    <row r="27" spans="2:8" ht="21" customHeight="1" x14ac:dyDescent="0.3">
      <c r="B27" s="33" t="s">
        <v>110</v>
      </c>
      <c r="C27" s="59">
        <v>3131.279</v>
      </c>
      <c r="D27" s="31">
        <v>0.37030843025253746</v>
      </c>
      <c r="E27" s="59">
        <v>3958.0774799999999</v>
      </c>
      <c r="F27" s="31">
        <v>0.44826114793222538</v>
      </c>
      <c r="G27" s="31">
        <v>126.40449733160155</v>
      </c>
      <c r="H27" s="34" t="s">
        <v>143</v>
      </c>
    </row>
    <row r="28" spans="2:8" ht="21" customHeight="1" x14ac:dyDescent="0.3">
      <c r="B28" s="35" t="s">
        <v>111</v>
      </c>
      <c r="C28" s="59">
        <v>15887.516</v>
      </c>
      <c r="D28" s="31">
        <v>1.8788747698854282</v>
      </c>
      <c r="E28" s="59">
        <v>18506.296900000001</v>
      </c>
      <c r="F28" s="31">
        <v>2.0958796118282619</v>
      </c>
      <c r="G28" s="31">
        <v>116.48326207822547</v>
      </c>
      <c r="H28" s="36" t="s">
        <v>144</v>
      </c>
    </row>
    <row r="29" spans="2:8" ht="21" customHeight="1" x14ac:dyDescent="0.3">
      <c r="B29" s="35" t="s">
        <v>112</v>
      </c>
      <c r="C29" s="59">
        <v>187470.14300000001</v>
      </c>
      <c r="D29" s="31">
        <v>22.170421215595525</v>
      </c>
      <c r="E29" s="59">
        <v>214849.49077</v>
      </c>
      <c r="F29" s="31">
        <v>24.332186484943254</v>
      </c>
      <c r="G29" s="31">
        <v>114.60464441529763</v>
      </c>
      <c r="H29" s="36" t="s">
        <v>145</v>
      </c>
    </row>
    <row r="30" spans="2:8" ht="21" customHeight="1" x14ac:dyDescent="0.3">
      <c r="B30" s="35" t="s">
        <v>113</v>
      </c>
      <c r="C30" s="59">
        <v>363307.31199999998</v>
      </c>
      <c r="D30" s="31">
        <v>42.965114384885169</v>
      </c>
      <c r="E30" s="59">
        <v>352929.29556</v>
      </c>
      <c r="F30" s="31">
        <v>39.970033928349793</v>
      </c>
      <c r="G30" s="31">
        <v>97.143460619366778</v>
      </c>
      <c r="H30" s="36" t="s">
        <v>147</v>
      </c>
    </row>
    <row r="31" spans="2:8" ht="21" customHeight="1" x14ac:dyDescent="0.3">
      <c r="B31" s="33" t="s">
        <v>114</v>
      </c>
      <c r="C31" s="59">
        <v>198788.46400000001</v>
      </c>
      <c r="D31" s="31">
        <v>23.508938058905983</v>
      </c>
      <c r="E31" s="59">
        <v>193308.24119</v>
      </c>
      <c r="F31" s="31">
        <v>21.892591678268232</v>
      </c>
      <c r="G31" s="31">
        <v>97.243188714411517</v>
      </c>
      <c r="H31" s="34" t="s">
        <v>149</v>
      </c>
    </row>
    <row r="32" spans="2:8" ht="21" customHeight="1" x14ac:dyDescent="0.3">
      <c r="B32" s="33" t="s">
        <v>115</v>
      </c>
      <c r="C32" s="59">
        <v>164518.848</v>
      </c>
      <c r="D32" s="31">
        <v>19.456176325979197</v>
      </c>
      <c r="E32" s="59">
        <v>159621.05437</v>
      </c>
      <c r="F32" s="31">
        <v>18.07744225008156</v>
      </c>
      <c r="G32" s="31">
        <v>97.022958956046182</v>
      </c>
      <c r="H32" s="34" t="s">
        <v>150</v>
      </c>
    </row>
    <row r="33" spans="2:8" ht="21" customHeight="1" x14ac:dyDescent="0.3">
      <c r="B33" s="35" t="s">
        <v>116</v>
      </c>
      <c r="C33" s="59" t="s">
        <v>61</v>
      </c>
      <c r="D33" s="31" t="s">
        <v>262</v>
      </c>
      <c r="E33" s="59" t="s">
        <v>61</v>
      </c>
      <c r="F33" s="31" t="s">
        <v>262</v>
      </c>
      <c r="G33" s="31" t="s">
        <v>262</v>
      </c>
      <c r="H33" s="36" t="s">
        <v>152</v>
      </c>
    </row>
    <row r="34" spans="2:8" ht="27" customHeight="1" x14ac:dyDescent="0.3">
      <c r="B34" s="35" t="s">
        <v>117</v>
      </c>
      <c r="C34" s="59">
        <v>146325.79650500001</v>
      </c>
      <c r="D34" s="31">
        <v>17.304646442945131</v>
      </c>
      <c r="E34" s="59">
        <v>146800.82858100001</v>
      </c>
      <c r="F34" s="31">
        <v>16.625522938757857</v>
      </c>
      <c r="G34" s="31">
        <v>100.32464000698864</v>
      </c>
      <c r="H34" s="37" t="s">
        <v>153</v>
      </c>
    </row>
    <row r="35" spans="2:8" ht="21" customHeight="1" x14ac:dyDescent="0.3">
      <c r="B35" s="33" t="s">
        <v>118</v>
      </c>
      <c r="C35" s="59">
        <v>146325.79650500001</v>
      </c>
      <c r="D35" s="31">
        <v>17.304646442945131</v>
      </c>
      <c r="E35" s="59">
        <v>146800.82858100001</v>
      </c>
      <c r="F35" s="31">
        <v>16.625522938757857</v>
      </c>
      <c r="G35" s="31">
        <v>100.32464000698864</v>
      </c>
      <c r="H35" s="34" t="s">
        <v>154</v>
      </c>
    </row>
    <row r="36" spans="2:8" ht="21" customHeight="1" thickBot="1" x14ac:dyDescent="0.35">
      <c r="B36" s="63" t="s">
        <v>119</v>
      </c>
      <c r="C36" s="64" t="s">
        <v>61</v>
      </c>
      <c r="D36" s="65" t="s">
        <v>262</v>
      </c>
      <c r="E36" s="64" t="s">
        <v>61</v>
      </c>
      <c r="F36" s="65" t="s">
        <v>262</v>
      </c>
      <c r="G36" s="65" t="s">
        <v>262</v>
      </c>
      <c r="H36" s="66" t="s">
        <v>156</v>
      </c>
    </row>
    <row r="37" spans="2:8" ht="20.100000000000001" customHeight="1" thickTop="1" x14ac:dyDescent="0.3">
      <c r="B37" s="1" t="s">
        <v>92</v>
      </c>
      <c r="D37" s="1"/>
      <c r="E37" s="1"/>
      <c r="F37" s="1"/>
      <c r="G37" s="1"/>
      <c r="H37" s="6" t="s">
        <v>95</v>
      </c>
    </row>
    <row r="38" spans="2:8" x14ac:dyDescent="0.3">
      <c r="D38" s="1"/>
      <c r="E38" s="1"/>
      <c r="F38" s="1"/>
      <c r="G38" s="1"/>
      <c r="H38" s="1"/>
    </row>
    <row r="39" spans="2:8" x14ac:dyDescent="0.3">
      <c r="D39" s="1"/>
      <c r="E39" s="1"/>
      <c r="F39" s="1"/>
      <c r="G39" s="1"/>
      <c r="H39" s="1"/>
    </row>
    <row r="40" spans="2:8" x14ac:dyDescent="0.3">
      <c r="D40" s="1"/>
      <c r="E40" s="1"/>
      <c r="F40" s="1"/>
      <c r="G40" s="1"/>
      <c r="H40" s="1"/>
    </row>
    <row r="41" spans="2:8" x14ac:dyDescent="0.3">
      <c r="D41" s="1"/>
      <c r="E41" s="1"/>
      <c r="F41" s="1"/>
      <c r="G41" s="1"/>
      <c r="H41" s="1"/>
    </row>
  </sheetData>
  <mergeCells count="5">
    <mergeCell ref="B5:B6"/>
    <mergeCell ref="C5:D5"/>
    <mergeCell ref="E5:F5"/>
    <mergeCell ref="G5:G6"/>
    <mergeCell ref="H5:H6"/>
  </mergeCells>
  <phoneticPr fontId="2" type="noConversion"/>
  <pageMargins left="0.7" right="0.7" top="0.75" bottom="0.75" header="0.3" footer="0.3"/>
  <pageSetup paperSize="9" scale="5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J23"/>
  <sheetViews>
    <sheetView view="pageBreakPreview" zoomScale="90" zoomScaleNormal="100" zoomScaleSheetLayoutView="90" workbookViewId="0">
      <selection activeCell="B4" sqref="B4"/>
    </sheetView>
  </sheetViews>
  <sheetFormatPr defaultRowHeight="12" x14ac:dyDescent="0.3"/>
  <cols>
    <col min="1" max="1" width="2.125" style="1" customWidth="1"/>
    <col min="2" max="2" width="10.625" style="1" customWidth="1"/>
    <col min="3" max="3" width="10" style="1" customWidth="1"/>
    <col min="4" max="4" width="11.875" style="2" customWidth="1"/>
    <col min="5" max="5" width="13.375" style="2" customWidth="1"/>
    <col min="6" max="6" width="11" style="2" customWidth="1"/>
    <col min="7" max="7" width="9.5" style="2" customWidth="1"/>
    <col min="8" max="8" width="11" style="2" customWidth="1"/>
    <col min="9" max="9" width="9" style="2" customWidth="1"/>
    <col min="10" max="10" width="9" style="1" customWidth="1"/>
    <col min="11" max="11" width="2.625" style="1" customWidth="1"/>
    <col min="12" max="16384" width="9" style="1"/>
  </cols>
  <sheetData>
    <row r="2" spans="2:10" ht="16.5" x14ac:dyDescent="0.3">
      <c r="B2" s="7" t="s">
        <v>18</v>
      </c>
      <c r="C2" s="7"/>
    </row>
    <row r="3" spans="2:10" ht="12" customHeight="1" x14ac:dyDescent="0.3">
      <c r="B3" s="7"/>
      <c r="C3" s="7"/>
    </row>
    <row r="4" spans="2:10" ht="12" customHeight="1" thickBot="1" x14ac:dyDescent="0.35">
      <c r="B4" s="7"/>
      <c r="C4" s="7"/>
      <c r="J4" s="6" t="s">
        <v>157</v>
      </c>
    </row>
    <row r="5" spans="2:10" ht="90" customHeight="1" thickTop="1" x14ac:dyDescent="0.3">
      <c r="B5" s="38" t="s">
        <v>36</v>
      </c>
      <c r="C5" s="39" t="s">
        <v>74</v>
      </c>
      <c r="D5" s="39" t="s">
        <v>188</v>
      </c>
      <c r="E5" s="39" t="s">
        <v>190</v>
      </c>
      <c r="F5" s="39" t="s">
        <v>192</v>
      </c>
      <c r="G5" s="39" t="s">
        <v>194</v>
      </c>
      <c r="H5" s="39" t="s">
        <v>196</v>
      </c>
      <c r="I5" s="39" t="s">
        <v>158</v>
      </c>
      <c r="J5" s="40" t="s">
        <v>199</v>
      </c>
    </row>
    <row r="6" spans="2:10" ht="20.100000000000001" customHeight="1" x14ac:dyDescent="0.3">
      <c r="B6" s="5">
        <v>2014</v>
      </c>
      <c r="C6" s="10">
        <v>470387.549</v>
      </c>
      <c r="D6" s="10">
        <v>38615.184000000001</v>
      </c>
      <c r="E6" s="10">
        <v>1176.6590000000001</v>
      </c>
      <c r="F6" s="10">
        <v>9622.4009999999998</v>
      </c>
      <c r="G6" s="10">
        <v>20932.133999999998</v>
      </c>
      <c r="H6" s="10">
        <v>16214.478999999999</v>
      </c>
      <c r="I6" s="10">
        <v>236030.38099999999</v>
      </c>
      <c r="J6" s="10">
        <v>12868.880999999999</v>
      </c>
    </row>
    <row r="7" spans="2:10" ht="20.100000000000001" customHeight="1" x14ac:dyDescent="0.3">
      <c r="B7" s="5">
        <v>2015</v>
      </c>
      <c r="C7" s="10">
        <v>528289.84600000002</v>
      </c>
      <c r="D7" s="10">
        <v>36061.343999999997</v>
      </c>
      <c r="E7" s="10">
        <v>1603.866</v>
      </c>
      <c r="F7" s="10">
        <v>8363.6759999999995</v>
      </c>
      <c r="G7" s="10">
        <v>30648.244999999999</v>
      </c>
      <c r="H7" s="10">
        <v>17912.291000000001</v>
      </c>
      <c r="I7" s="10">
        <v>269993.05499999999</v>
      </c>
      <c r="J7" s="10">
        <v>16683.684000000001</v>
      </c>
    </row>
    <row r="8" spans="2:10" ht="20.100000000000001" customHeight="1" x14ac:dyDescent="0.3">
      <c r="B8" s="5">
        <v>2016</v>
      </c>
      <c r="C8" s="10">
        <v>569548.64899999998</v>
      </c>
      <c r="D8" s="10">
        <v>36306.591</v>
      </c>
      <c r="E8" s="10">
        <v>1607.13</v>
      </c>
      <c r="F8" s="10">
        <v>10170.753000000001</v>
      </c>
      <c r="G8" s="10">
        <v>32225.047999999999</v>
      </c>
      <c r="H8" s="10">
        <v>25165.293000000001</v>
      </c>
      <c r="I8" s="10">
        <v>289091.72100000002</v>
      </c>
      <c r="J8" s="10">
        <v>17047.71</v>
      </c>
    </row>
    <row r="9" spans="2:10" ht="20.100000000000001" customHeight="1" x14ac:dyDescent="0.3">
      <c r="B9" s="5">
        <v>2017</v>
      </c>
      <c r="C9" s="10">
        <v>621199.99300000002</v>
      </c>
      <c r="D9" s="10">
        <v>42693.305</v>
      </c>
      <c r="E9" s="10">
        <v>1629.873</v>
      </c>
      <c r="F9" s="10">
        <v>10252.096</v>
      </c>
      <c r="G9" s="10">
        <v>38178.671000000002</v>
      </c>
      <c r="H9" s="10">
        <v>31703.651000000002</v>
      </c>
      <c r="I9" s="10">
        <v>308879.73</v>
      </c>
      <c r="J9" s="10">
        <v>18858.874</v>
      </c>
    </row>
    <row r="10" spans="2:10" ht="20.100000000000001" customHeight="1" x14ac:dyDescent="0.3">
      <c r="B10" s="5">
        <v>2018</v>
      </c>
      <c r="C10" s="59">
        <v>700862.28</v>
      </c>
      <c r="D10" s="59">
        <v>48550.313999999998</v>
      </c>
      <c r="E10" s="59">
        <v>2065.3969999999999</v>
      </c>
      <c r="F10" s="59">
        <v>12464.695</v>
      </c>
      <c r="G10" s="59">
        <v>47088.46</v>
      </c>
      <c r="H10" s="59">
        <v>37884.123</v>
      </c>
      <c r="I10" s="59">
        <v>340597.01400000002</v>
      </c>
      <c r="J10" s="59">
        <v>22281.102999999999</v>
      </c>
    </row>
    <row r="11" spans="2:10" s="3" customFormat="1" ht="26.1" customHeight="1" thickBot="1" x14ac:dyDescent="0.35">
      <c r="B11" s="4">
        <v>2019</v>
      </c>
      <c r="C11" s="58">
        <v>668671.43599999999</v>
      </c>
      <c r="D11" s="58">
        <v>42651.224000000002</v>
      </c>
      <c r="E11" s="58">
        <v>1649.6079999999999</v>
      </c>
      <c r="F11" s="58">
        <v>10554.394</v>
      </c>
      <c r="G11" s="58">
        <v>25225.777999999998</v>
      </c>
      <c r="H11" s="58">
        <v>33386.692999999999</v>
      </c>
      <c r="I11" s="58">
        <v>370441.21299999999</v>
      </c>
      <c r="J11" s="58">
        <v>15778.231</v>
      </c>
    </row>
    <row r="12" spans="2:10" ht="12.75" thickTop="1" x14ac:dyDescent="0.3"/>
    <row r="14" spans="2:10" ht="12.75" thickBot="1" x14ac:dyDescent="0.35"/>
    <row r="15" spans="2:10" ht="90" customHeight="1" thickTop="1" x14ac:dyDescent="0.3">
      <c r="B15" s="38" t="s">
        <v>36</v>
      </c>
      <c r="C15" s="39" t="s">
        <v>201</v>
      </c>
      <c r="D15" s="39" t="s">
        <v>203</v>
      </c>
      <c r="E15" s="39" t="s">
        <v>205</v>
      </c>
      <c r="F15" s="39" t="s">
        <v>159</v>
      </c>
      <c r="G15" s="39" t="s">
        <v>208</v>
      </c>
      <c r="H15" s="39" t="s">
        <v>210</v>
      </c>
      <c r="I15" s="133" t="s">
        <v>160</v>
      </c>
      <c r="J15" s="134"/>
    </row>
    <row r="16" spans="2:10" ht="20.100000000000001" customHeight="1" x14ac:dyDescent="0.3">
      <c r="B16" s="5">
        <v>2014</v>
      </c>
      <c r="C16" s="59">
        <v>103.11</v>
      </c>
      <c r="D16" s="59">
        <v>7051.7529999999997</v>
      </c>
      <c r="E16" s="59">
        <v>9668.7209999999995</v>
      </c>
      <c r="F16" s="59">
        <v>7768.5159999999996</v>
      </c>
      <c r="G16" s="59" t="s">
        <v>61</v>
      </c>
      <c r="H16" s="59">
        <v>4184.393</v>
      </c>
      <c r="I16" s="124">
        <v>106150.93700000001</v>
      </c>
      <c r="J16" s="124"/>
    </row>
    <row r="17" spans="2:10" ht="20.100000000000001" customHeight="1" x14ac:dyDescent="0.3">
      <c r="B17" s="5">
        <v>2015</v>
      </c>
      <c r="C17" s="59">
        <v>109.67</v>
      </c>
      <c r="D17" s="59">
        <v>8602.7000000000007</v>
      </c>
      <c r="E17" s="59">
        <v>8972.5810000000001</v>
      </c>
      <c r="F17" s="59">
        <v>11042.959000000001</v>
      </c>
      <c r="G17" s="59" t="s">
        <v>61</v>
      </c>
      <c r="H17" s="59">
        <v>4595.8389999999999</v>
      </c>
      <c r="I17" s="132">
        <v>113699.936</v>
      </c>
      <c r="J17" s="132"/>
    </row>
    <row r="18" spans="2:10" ht="20.100000000000001" customHeight="1" x14ac:dyDescent="0.3">
      <c r="B18" s="5">
        <v>2016</v>
      </c>
      <c r="C18" s="59">
        <v>146.91999999999999</v>
      </c>
      <c r="D18" s="59">
        <v>7390.5389999999998</v>
      </c>
      <c r="E18" s="59">
        <v>11387.501</v>
      </c>
      <c r="F18" s="59">
        <v>14827.475</v>
      </c>
      <c r="G18" s="59" t="s">
        <v>61</v>
      </c>
      <c r="H18" s="59">
        <v>4978.4139999999998</v>
      </c>
      <c r="I18" s="132">
        <v>119203.554</v>
      </c>
      <c r="J18" s="132"/>
    </row>
    <row r="19" spans="2:10" ht="20.100000000000001" customHeight="1" x14ac:dyDescent="0.3">
      <c r="B19" s="5">
        <v>2017</v>
      </c>
      <c r="C19" s="59">
        <v>121.69</v>
      </c>
      <c r="D19" s="59">
        <v>8123.6570000000002</v>
      </c>
      <c r="E19" s="59">
        <v>13207.911</v>
      </c>
      <c r="F19" s="59">
        <v>15860.763000000001</v>
      </c>
      <c r="G19" s="59" t="s">
        <v>61</v>
      </c>
      <c r="H19" s="59">
        <v>5398.2969999999996</v>
      </c>
      <c r="I19" s="132">
        <v>126291.47500000001</v>
      </c>
      <c r="J19" s="132"/>
    </row>
    <row r="20" spans="2:10" ht="20.100000000000001" customHeight="1" x14ac:dyDescent="0.3">
      <c r="B20" s="5">
        <v>2018</v>
      </c>
      <c r="C20" s="59">
        <v>127.64</v>
      </c>
      <c r="D20" s="59">
        <v>10354.462</v>
      </c>
      <c r="E20" s="59">
        <v>13271.414000000001</v>
      </c>
      <c r="F20" s="59">
        <v>22391.544999999998</v>
      </c>
      <c r="G20" s="59" t="s">
        <v>61</v>
      </c>
      <c r="H20" s="59">
        <v>9294.5</v>
      </c>
      <c r="I20" s="132">
        <v>134491.61300000001</v>
      </c>
      <c r="J20" s="132"/>
    </row>
    <row r="21" spans="2:10" s="3" customFormat="1" ht="26.1" customHeight="1" thickBot="1" x14ac:dyDescent="0.35">
      <c r="B21" s="4">
        <v>2019</v>
      </c>
      <c r="C21" s="58">
        <v>144.86099999999999</v>
      </c>
      <c r="D21" s="58">
        <v>3092.1689999999999</v>
      </c>
      <c r="E21" s="58">
        <v>15385.803</v>
      </c>
      <c r="F21" s="58">
        <v>10297.874</v>
      </c>
      <c r="G21" s="58" t="s">
        <v>61</v>
      </c>
      <c r="H21" s="58">
        <v>6686.7139999999999</v>
      </c>
      <c r="I21" s="115">
        <v>133376.87400000001</v>
      </c>
      <c r="J21" s="115"/>
    </row>
    <row r="22" spans="2:10" ht="20.100000000000001" customHeight="1" thickTop="1" x14ac:dyDescent="0.3">
      <c r="B22" s="1" t="s">
        <v>161</v>
      </c>
      <c r="F22" s="11" t="s">
        <v>162</v>
      </c>
      <c r="J22" s="6"/>
    </row>
    <row r="23" spans="2:10" x14ac:dyDescent="0.3">
      <c r="B23" s="1" t="s">
        <v>163</v>
      </c>
      <c r="F23" s="11" t="s">
        <v>164</v>
      </c>
    </row>
  </sheetData>
  <mergeCells count="7">
    <mergeCell ref="I21:J21"/>
    <mergeCell ref="I20:J20"/>
    <mergeCell ref="I15:J15"/>
    <mergeCell ref="I16:J16"/>
    <mergeCell ref="I17:J17"/>
    <mergeCell ref="I18:J18"/>
    <mergeCell ref="I19:J19"/>
  </mergeCells>
  <phoneticPr fontId="2" type="noConversion"/>
  <pageMargins left="0.7" right="0.7" top="0.75" bottom="0.75" header="0.3" footer="0.3"/>
  <pageSetup paperSize="9" scale="5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U31"/>
  <sheetViews>
    <sheetView view="pageBreakPreview" zoomScale="90" zoomScaleNormal="100" zoomScaleSheetLayoutView="90" workbookViewId="0">
      <selection activeCell="B4" sqref="B4"/>
    </sheetView>
  </sheetViews>
  <sheetFormatPr defaultRowHeight="12" x14ac:dyDescent="0.3"/>
  <cols>
    <col min="1" max="1" width="2.125" style="1" customWidth="1"/>
    <col min="2" max="2" width="15.625" style="1" customWidth="1"/>
    <col min="3" max="3" width="12.375" style="1" customWidth="1"/>
    <col min="4" max="7" width="12.375" style="2" customWidth="1"/>
    <col min="8" max="8" width="21.5" style="2" customWidth="1"/>
    <col min="9" max="9" width="2.625" style="1" customWidth="1"/>
    <col min="10" max="12" width="10.625" style="1" customWidth="1"/>
    <col min="13" max="13" width="9.125" style="1" bestFit="1" customWidth="1"/>
    <col min="14" max="16" width="10.625" style="1" customWidth="1"/>
    <col min="17" max="17" width="3.625" style="1" customWidth="1"/>
    <col min="18" max="19" width="10.625" style="1" customWidth="1"/>
    <col min="20" max="20" width="2.625" style="1" customWidth="1"/>
    <col min="21" max="16384" width="9" style="1"/>
  </cols>
  <sheetData>
    <row r="2" spans="2:21" ht="15" x14ac:dyDescent="0.3">
      <c r="B2" s="7" t="s">
        <v>165</v>
      </c>
      <c r="C2" s="7"/>
    </row>
    <row r="3" spans="2:21" ht="12" customHeight="1" x14ac:dyDescent="0.3">
      <c r="B3" s="7"/>
      <c r="C3" s="7"/>
      <c r="G3" s="6"/>
      <c r="H3" s="6"/>
      <c r="S3" s="6"/>
    </row>
    <row r="4" spans="2:21" ht="12" customHeight="1" thickBot="1" x14ac:dyDescent="0.35">
      <c r="B4" s="7"/>
      <c r="C4" s="7"/>
      <c r="G4" s="6"/>
      <c r="H4" s="6" t="s">
        <v>166</v>
      </c>
      <c r="S4" s="6"/>
    </row>
    <row r="5" spans="2:21" ht="42.75" customHeight="1" thickTop="1" x14ac:dyDescent="0.3">
      <c r="B5" s="126" t="s">
        <v>167</v>
      </c>
      <c r="C5" s="128" t="s">
        <v>170</v>
      </c>
      <c r="D5" s="129"/>
      <c r="E5" s="128" t="s">
        <v>172</v>
      </c>
      <c r="F5" s="129"/>
      <c r="G5" s="130" t="s">
        <v>213</v>
      </c>
      <c r="H5" s="130" t="s">
        <v>173</v>
      </c>
    </row>
    <row r="6" spans="2:21" ht="41.25" customHeight="1" x14ac:dyDescent="0.3">
      <c r="B6" s="127"/>
      <c r="C6" s="25" t="s">
        <v>171</v>
      </c>
      <c r="D6" s="25" t="s">
        <v>17</v>
      </c>
      <c r="E6" s="25" t="s">
        <v>171</v>
      </c>
      <c r="F6" s="25" t="s">
        <v>17</v>
      </c>
      <c r="G6" s="131"/>
      <c r="H6" s="131"/>
    </row>
    <row r="7" spans="2:21" ht="21.95" customHeight="1" x14ac:dyDescent="0.3">
      <c r="B7" s="5">
        <v>2014</v>
      </c>
      <c r="C7" s="10">
        <v>489562.10014599998</v>
      </c>
      <c r="D7" s="31">
        <v>100</v>
      </c>
      <c r="E7" s="10">
        <v>462474.42844599998</v>
      </c>
      <c r="F7" s="31">
        <v>100</v>
      </c>
      <c r="G7" s="31">
        <v>94.466959004399698</v>
      </c>
      <c r="H7" s="27">
        <v>2014</v>
      </c>
    </row>
    <row r="8" spans="2:21" ht="21.95" customHeight="1" x14ac:dyDescent="0.3">
      <c r="B8" s="5">
        <v>2015</v>
      </c>
      <c r="C8" s="10">
        <v>541265.82310000004</v>
      </c>
      <c r="D8" s="31">
        <v>100</v>
      </c>
      <c r="E8" s="10">
        <v>495393.62928400002</v>
      </c>
      <c r="F8" s="31">
        <v>100</v>
      </c>
      <c r="G8" s="31">
        <v>91.525015646974438</v>
      </c>
      <c r="H8" s="27">
        <v>2015</v>
      </c>
    </row>
    <row r="9" spans="2:21" ht="21.95" customHeight="1" x14ac:dyDescent="0.3">
      <c r="B9" s="5">
        <v>2016</v>
      </c>
      <c r="C9" s="10">
        <v>597996.09203099995</v>
      </c>
      <c r="D9" s="31">
        <v>100</v>
      </c>
      <c r="E9" s="10">
        <v>532950.47055199998</v>
      </c>
      <c r="F9" s="31">
        <v>100</v>
      </c>
      <c r="G9" s="31">
        <v>89.122734689104291</v>
      </c>
      <c r="H9" s="27">
        <v>2016</v>
      </c>
    </row>
    <row r="10" spans="2:21" ht="21.95" customHeight="1" x14ac:dyDescent="0.3">
      <c r="B10" s="5">
        <v>2017</v>
      </c>
      <c r="C10" s="10">
        <v>662218.58449899999</v>
      </c>
      <c r="D10" s="31">
        <v>100</v>
      </c>
      <c r="E10" s="10">
        <v>584249.95499400003</v>
      </c>
      <c r="F10" s="31">
        <v>100</v>
      </c>
      <c r="G10" s="31">
        <v>88.22614898916089</v>
      </c>
      <c r="H10" s="27">
        <v>2017</v>
      </c>
    </row>
    <row r="11" spans="2:21" ht="21.95" customHeight="1" x14ac:dyDescent="0.3">
      <c r="B11" s="5">
        <v>2018</v>
      </c>
      <c r="C11" s="59">
        <v>753060.81715799996</v>
      </c>
      <c r="D11" s="31">
        <v>100</v>
      </c>
      <c r="E11" s="59">
        <v>631363.51988299994</v>
      </c>
      <c r="F11" s="31">
        <v>100</v>
      </c>
      <c r="G11" s="31">
        <v>83.839645550238913</v>
      </c>
      <c r="H11" s="27">
        <v>2018</v>
      </c>
    </row>
    <row r="12" spans="2:21" s="3" customFormat="1" ht="26.1" customHeight="1" x14ac:dyDescent="0.3">
      <c r="B12" s="20">
        <v>2019</v>
      </c>
      <c r="C12" s="30">
        <v>845586.74450499902</v>
      </c>
      <c r="D12" s="32">
        <v>100</v>
      </c>
      <c r="E12" s="30">
        <v>732529.55473099905</v>
      </c>
      <c r="F12" s="32">
        <v>100</v>
      </c>
      <c r="G12" s="62">
        <v>86.629734854679768</v>
      </c>
      <c r="H12" s="28">
        <v>2019</v>
      </c>
      <c r="J12" s="1"/>
      <c r="K12" s="1"/>
      <c r="L12" s="1"/>
      <c r="M12" s="1"/>
      <c r="N12" s="1"/>
      <c r="O12" s="1"/>
      <c r="P12" s="1"/>
      <c r="Q12" s="1"/>
      <c r="R12" s="1"/>
      <c r="S12" s="1"/>
      <c r="T12" s="1"/>
      <c r="U12" s="1"/>
    </row>
    <row r="13" spans="2:21" ht="21.95" customHeight="1" x14ac:dyDescent="0.3">
      <c r="B13" s="5" t="s">
        <v>174</v>
      </c>
      <c r="C13" s="59">
        <v>56447.964</v>
      </c>
      <c r="D13" s="31">
        <v>6.6755970770384145</v>
      </c>
      <c r="E13" s="61">
        <v>50798.136188999997</v>
      </c>
      <c r="F13" s="31">
        <v>6.9346193421034306</v>
      </c>
      <c r="G13" s="31">
        <v>89.99108663866069</v>
      </c>
      <c r="H13" s="41" t="s">
        <v>189</v>
      </c>
    </row>
    <row r="14" spans="2:21" ht="21.95" customHeight="1" x14ac:dyDescent="0.3">
      <c r="B14" s="5" t="s">
        <v>175</v>
      </c>
      <c r="C14" s="59">
        <v>2048.7399999999998</v>
      </c>
      <c r="D14" s="31">
        <v>0.2422862010685041</v>
      </c>
      <c r="E14" s="61">
        <v>1887.23666</v>
      </c>
      <c r="F14" s="31">
        <v>0.25763283512745566</v>
      </c>
      <c r="G14" s="31">
        <v>92.116943096732641</v>
      </c>
      <c r="H14" s="41" t="s">
        <v>191</v>
      </c>
    </row>
    <row r="15" spans="2:21" ht="21.95" customHeight="1" x14ac:dyDescent="0.3">
      <c r="B15" s="5" t="s">
        <v>176</v>
      </c>
      <c r="C15" s="59">
        <v>13047.561</v>
      </c>
      <c r="D15" s="31">
        <v>1.5430186299381925</v>
      </c>
      <c r="E15" s="61">
        <v>11839.917659999999</v>
      </c>
      <c r="F15" s="31">
        <v>1.6163057972927628</v>
      </c>
      <c r="G15" s="31">
        <v>90.744298187224416</v>
      </c>
      <c r="H15" s="42" t="s">
        <v>193</v>
      </c>
    </row>
    <row r="16" spans="2:21" ht="21.95" customHeight="1" x14ac:dyDescent="0.3">
      <c r="B16" s="5" t="s">
        <v>177</v>
      </c>
      <c r="C16" s="59">
        <v>60991.525229999999</v>
      </c>
      <c r="D16" s="31">
        <v>7.2129235263383942</v>
      </c>
      <c r="E16" s="61">
        <v>40696.332405000001</v>
      </c>
      <c r="F16" s="31">
        <v>5.5555891420578369</v>
      </c>
      <c r="G16" s="31">
        <v>66.724569112730819</v>
      </c>
      <c r="H16" s="42" t="s">
        <v>195</v>
      </c>
    </row>
    <row r="17" spans="2:8" ht="21.95" customHeight="1" x14ac:dyDescent="0.3">
      <c r="B17" s="5" t="s">
        <v>178</v>
      </c>
      <c r="C17" s="59">
        <v>57495.310449999997</v>
      </c>
      <c r="D17" s="31">
        <v>6.799457397319701</v>
      </c>
      <c r="E17" s="61">
        <v>41551.120652999998</v>
      </c>
      <c r="F17" s="31">
        <v>5.6722790752461147</v>
      </c>
      <c r="G17" s="31">
        <v>72.268712574627031</v>
      </c>
      <c r="H17" s="42" t="s">
        <v>197</v>
      </c>
    </row>
    <row r="18" spans="2:8" ht="21.95" customHeight="1" x14ac:dyDescent="0.3">
      <c r="B18" s="5" t="s">
        <v>179</v>
      </c>
      <c r="C18" s="59">
        <v>396538.65944999899</v>
      </c>
      <c r="D18" s="31">
        <v>46.895089359771141</v>
      </c>
      <c r="E18" s="61">
        <v>371507.682598999</v>
      </c>
      <c r="F18" s="31">
        <v>50.715726102740632</v>
      </c>
      <c r="G18" s="31">
        <v>93.687632654602183</v>
      </c>
      <c r="H18" s="42" t="s">
        <v>198</v>
      </c>
    </row>
    <row r="19" spans="2:8" ht="21.95" customHeight="1" x14ac:dyDescent="0.3">
      <c r="B19" s="5" t="s">
        <v>180</v>
      </c>
      <c r="C19" s="59">
        <v>21751.78254</v>
      </c>
      <c r="D19" s="31">
        <v>2.5723892529480641</v>
      </c>
      <c r="E19" s="61">
        <v>18780.841102999999</v>
      </c>
      <c r="F19" s="31">
        <v>2.5638339070014364</v>
      </c>
      <c r="G19" s="31">
        <v>86.341618524658159</v>
      </c>
      <c r="H19" s="42" t="s">
        <v>200</v>
      </c>
    </row>
    <row r="20" spans="2:8" ht="21.95" customHeight="1" x14ac:dyDescent="0.3">
      <c r="B20" s="5" t="s">
        <v>181</v>
      </c>
      <c r="C20" s="59">
        <v>147.648</v>
      </c>
      <c r="D20" s="31">
        <v>1.7461011653681042E-2</v>
      </c>
      <c r="E20" s="61">
        <v>119.76484000000001</v>
      </c>
      <c r="F20" s="31">
        <v>1.6349489140268243E-2</v>
      </c>
      <c r="G20" s="31">
        <v>81.115111616818382</v>
      </c>
      <c r="H20" s="41" t="s">
        <v>202</v>
      </c>
    </row>
    <row r="21" spans="2:8" ht="21.95" customHeight="1" x14ac:dyDescent="0.3">
      <c r="B21" s="5" t="s">
        <v>182</v>
      </c>
      <c r="C21" s="59">
        <v>15928.166020000001</v>
      </c>
      <c r="D21" s="31">
        <v>1.8836820850738674</v>
      </c>
      <c r="E21" s="61">
        <v>11330.339727</v>
      </c>
      <c r="F21" s="31">
        <v>1.5467416507393685</v>
      </c>
      <c r="G21" s="31">
        <v>71.133988136319033</v>
      </c>
      <c r="H21" s="41" t="s">
        <v>204</v>
      </c>
    </row>
    <row r="22" spans="2:8" ht="21.95" customHeight="1" x14ac:dyDescent="0.3">
      <c r="B22" s="5" t="s">
        <v>183</v>
      </c>
      <c r="C22" s="59">
        <v>35126.338000000003</v>
      </c>
      <c r="D22" s="31">
        <v>4.1540786002461205</v>
      </c>
      <c r="E22" s="61">
        <v>26924.375120000001</v>
      </c>
      <c r="F22" s="31">
        <v>3.6755343106787306</v>
      </c>
      <c r="G22" s="31">
        <v>76.650105456481114</v>
      </c>
      <c r="H22" s="41" t="s">
        <v>206</v>
      </c>
    </row>
    <row r="23" spans="2:8" ht="21.95" customHeight="1" x14ac:dyDescent="0.3">
      <c r="B23" s="5" t="s">
        <v>184</v>
      </c>
      <c r="C23" s="59">
        <v>39896.696815000003</v>
      </c>
      <c r="D23" s="31">
        <v>4.7182263764500316</v>
      </c>
      <c r="E23" s="61">
        <v>28473.869924999999</v>
      </c>
      <c r="F23" s="31">
        <v>3.8870609030179311</v>
      </c>
      <c r="G23" s="31">
        <v>71.368990914292056</v>
      </c>
      <c r="H23" s="42" t="s">
        <v>207</v>
      </c>
    </row>
    <row r="24" spans="2:8" ht="21.95" customHeight="1" x14ac:dyDescent="0.3">
      <c r="B24" s="5" t="s">
        <v>185</v>
      </c>
      <c r="C24" s="59" t="s">
        <v>61</v>
      </c>
      <c r="D24" s="31" t="s">
        <v>264</v>
      </c>
      <c r="E24" s="61" t="s">
        <v>61</v>
      </c>
      <c r="F24" s="31" t="s">
        <v>264</v>
      </c>
      <c r="G24" s="31" t="s">
        <v>262</v>
      </c>
      <c r="H24" s="42" t="s">
        <v>209</v>
      </c>
    </row>
    <row r="25" spans="2:8" ht="21.95" customHeight="1" x14ac:dyDescent="0.3">
      <c r="B25" s="5" t="s">
        <v>186</v>
      </c>
      <c r="C25" s="59">
        <v>10345.817999999999</v>
      </c>
      <c r="D25" s="31">
        <v>1.2235075901120438</v>
      </c>
      <c r="E25" s="61" t="s">
        <v>61</v>
      </c>
      <c r="F25" s="31" t="s">
        <v>264</v>
      </c>
      <c r="G25" s="31" t="s">
        <v>262</v>
      </c>
      <c r="H25" s="42" t="s">
        <v>211</v>
      </c>
    </row>
    <row r="26" spans="2:8" ht="21.95" customHeight="1" thickBot="1" x14ac:dyDescent="0.35">
      <c r="B26" s="67" t="s">
        <v>187</v>
      </c>
      <c r="C26" s="64">
        <v>135820.535</v>
      </c>
      <c r="D26" s="65">
        <v>16.062282892041839</v>
      </c>
      <c r="E26" s="64">
        <v>128619.93785</v>
      </c>
      <c r="F26" s="65">
        <v>17.558327444854026</v>
      </c>
      <c r="G26" s="65">
        <v>94.698447366592987</v>
      </c>
      <c r="H26" s="68" t="s">
        <v>212</v>
      </c>
    </row>
    <row r="27" spans="2:8" ht="20.100000000000001" customHeight="1" thickTop="1" x14ac:dyDescent="0.3">
      <c r="B27" s="1" t="s">
        <v>168</v>
      </c>
      <c r="D27" s="1"/>
      <c r="E27" s="1"/>
      <c r="F27" s="1"/>
      <c r="G27" s="6"/>
      <c r="H27" s="6" t="s">
        <v>169</v>
      </c>
    </row>
    <row r="28" spans="2:8" x14ac:dyDescent="0.3">
      <c r="D28" s="1"/>
      <c r="E28" s="1"/>
      <c r="F28" s="1"/>
      <c r="G28" s="1"/>
      <c r="H28" s="1"/>
    </row>
    <row r="29" spans="2:8" x14ac:dyDescent="0.3">
      <c r="D29" s="1"/>
      <c r="E29" s="1"/>
      <c r="F29" s="1"/>
      <c r="G29" s="1"/>
      <c r="H29" s="1"/>
    </row>
    <row r="30" spans="2:8" x14ac:dyDescent="0.3">
      <c r="D30" s="1"/>
      <c r="E30" s="1"/>
      <c r="F30" s="1"/>
      <c r="G30" s="1"/>
      <c r="H30" s="1"/>
    </row>
    <row r="31" spans="2:8" x14ac:dyDescent="0.3">
      <c r="D31" s="1"/>
      <c r="E31" s="1"/>
      <c r="F31" s="1"/>
      <c r="G31" s="1"/>
      <c r="H31" s="1"/>
    </row>
  </sheetData>
  <mergeCells count="5">
    <mergeCell ref="B5:B6"/>
    <mergeCell ref="C5:D5"/>
    <mergeCell ref="E5:F5"/>
    <mergeCell ref="G5:G6"/>
    <mergeCell ref="H5:H6"/>
  </mergeCells>
  <phoneticPr fontId="2" type="noConversion"/>
  <pageMargins left="0.7" right="0.7" top="0.75" bottom="0.75" header="0.3" footer="0.3"/>
  <pageSetup paperSize="9" scale="5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S31"/>
  <sheetViews>
    <sheetView view="pageBreakPreview" zoomScale="90" zoomScaleNormal="100" zoomScaleSheetLayoutView="90" workbookViewId="0">
      <selection activeCell="B4" sqref="B4"/>
    </sheetView>
  </sheetViews>
  <sheetFormatPr defaultRowHeight="12" x14ac:dyDescent="0.3"/>
  <cols>
    <col min="1" max="1" width="2.125" style="1" customWidth="1"/>
    <col min="2" max="2" width="19.5" style="1" customWidth="1"/>
    <col min="3" max="3" width="8.375" style="1" bestFit="1" customWidth="1"/>
    <col min="4" max="7" width="15.625" style="2" customWidth="1"/>
    <col min="8" max="8" width="7.125" style="2" customWidth="1"/>
    <col min="9" max="9" width="2.625" style="1" customWidth="1"/>
    <col min="10" max="12" width="10.625" style="1" customWidth="1"/>
    <col min="13" max="13" width="3.625" style="1" customWidth="1"/>
    <col min="14" max="16" width="10.625" style="1" customWidth="1"/>
    <col min="17" max="17" width="3.625" style="1" customWidth="1"/>
    <col min="18" max="19" width="10.625" style="1" customWidth="1"/>
    <col min="20" max="20" width="2.625" style="1" customWidth="1"/>
    <col min="21" max="16384" width="9" style="1"/>
  </cols>
  <sheetData>
    <row r="2" spans="2:19" ht="16.5" x14ac:dyDescent="0.3">
      <c r="B2" s="7" t="s">
        <v>214</v>
      </c>
      <c r="C2" s="7"/>
    </row>
    <row r="3" spans="2:19" ht="12" customHeight="1" x14ac:dyDescent="0.3">
      <c r="B3" s="7"/>
      <c r="C3" s="7"/>
      <c r="H3" s="6"/>
      <c r="S3" s="6"/>
    </row>
    <row r="4" spans="2:19" ht="12" customHeight="1" thickBot="1" x14ac:dyDescent="0.35">
      <c r="B4" s="7"/>
      <c r="C4" s="7"/>
      <c r="H4" s="6" t="s">
        <v>215</v>
      </c>
      <c r="S4" s="6"/>
    </row>
    <row r="5" spans="2:19" ht="64.5" customHeight="1" thickTop="1" x14ac:dyDescent="0.3">
      <c r="B5" s="43" t="s">
        <v>36</v>
      </c>
      <c r="C5" s="44" t="s">
        <v>216</v>
      </c>
      <c r="D5" s="44" t="s">
        <v>236</v>
      </c>
      <c r="E5" s="44" t="s">
        <v>238</v>
      </c>
      <c r="F5" s="44" t="s">
        <v>269</v>
      </c>
      <c r="G5" s="45" t="s">
        <v>230</v>
      </c>
      <c r="H5" s="46" t="s">
        <v>242</v>
      </c>
    </row>
    <row r="6" spans="2:19" ht="20.100000000000001" customHeight="1" x14ac:dyDescent="0.3">
      <c r="B6" s="5">
        <v>2014</v>
      </c>
      <c r="C6" s="10">
        <v>23625.097000000002</v>
      </c>
      <c r="D6" s="10">
        <v>23062.577000000001</v>
      </c>
      <c r="E6" s="10">
        <v>562.52</v>
      </c>
      <c r="F6" s="10" t="s">
        <v>61</v>
      </c>
      <c r="G6" s="10" t="s">
        <v>61</v>
      </c>
      <c r="H6" s="10" t="s">
        <v>61</v>
      </c>
    </row>
    <row r="7" spans="2:19" ht="20.100000000000001" customHeight="1" x14ac:dyDescent="0.3">
      <c r="B7" s="5">
        <v>2015</v>
      </c>
      <c r="C7" s="10">
        <v>20362.726999999999</v>
      </c>
      <c r="D7" s="10">
        <v>19809.005000000001</v>
      </c>
      <c r="E7" s="10">
        <v>553.72199999999998</v>
      </c>
      <c r="F7" s="10" t="s">
        <v>61</v>
      </c>
      <c r="G7" s="10" t="s">
        <v>61</v>
      </c>
      <c r="H7" s="10" t="s">
        <v>61</v>
      </c>
    </row>
    <row r="8" spans="2:19" ht="20.100000000000001" customHeight="1" x14ac:dyDescent="0.3">
      <c r="B8" s="5">
        <v>2016</v>
      </c>
      <c r="C8" s="10">
        <v>21154.944</v>
      </c>
      <c r="D8" s="10">
        <v>20496.297999999999</v>
      </c>
      <c r="E8" s="10">
        <v>658.64599999999996</v>
      </c>
      <c r="F8" s="10" t="s">
        <v>61</v>
      </c>
      <c r="G8" s="10" t="s">
        <v>61</v>
      </c>
      <c r="H8" s="10" t="s">
        <v>61</v>
      </c>
    </row>
    <row r="9" spans="2:19" ht="20.100000000000001" customHeight="1" x14ac:dyDescent="0.3">
      <c r="B9" s="5">
        <v>2017</v>
      </c>
      <c r="C9" s="10">
        <v>17348.787</v>
      </c>
      <c r="D9" s="10">
        <v>16743.681</v>
      </c>
      <c r="E9" s="10">
        <v>605.10599999999999</v>
      </c>
      <c r="F9" s="10" t="s">
        <v>61</v>
      </c>
      <c r="G9" s="10" t="s">
        <v>61</v>
      </c>
      <c r="H9" s="10" t="s">
        <v>61</v>
      </c>
    </row>
    <row r="10" spans="2:19" ht="20.100000000000001" customHeight="1" x14ac:dyDescent="0.3">
      <c r="B10" s="5">
        <v>2018</v>
      </c>
      <c r="C10" s="59">
        <v>15521.439</v>
      </c>
      <c r="D10" s="59">
        <v>14867.989</v>
      </c>
      <c r="E10" s="59">
        <v>653.45000000000005</v>
      </c>
      <c r="F10" s="59" t="s">
        <v>61</v>
      </c>
      <c r="G10" s="59" t="s">
        <v>61</v>
      </c>
      <c r="H10" s="59" t="s">
        <v>61</v>
      </c>
    </row>
    <row r="11" spans="2:19" s="3" customFormat="1" ht="26.1" customHeight="1" thickBot="1" x14ac:dyDescent="0.35">
      <c r="B11" s="4">
        <v>2019</v>
      </c>
      <c r="C11" s="70">
        <v>12186.459000000001</v>
      </c>
      <c r="D11" s="71">
        <v>11597.135</v>
      </c>
      <c r="E11" s="71">
        <v>589.32399999999996</v>
      </c>
      <c r="F11" s="58" t="s">
        <v>61</v>
      </c>
      <c r="G11" s="58" t="s">
        <v>61</v>
      </c>
      <c r="H11" s="58" t="s">
        <v>61</v>
      </c>
      <c r="K11" s="1"/>
      <c r="L11" s="1"/>
      <c r="M11" s="1"/>
      <c r="N11" s="1"/>
      <c r="O11" s="1"/>
      <c r="P11" s="1"/>
      <c r="Q11" s="1"/>
      <c r="R11" s="1"/>
    </row>
    <row r="12" spans="2:19" ht="20.100000000000001" customHeight="1" thickTop="1" x14ac:dyDescent="0.3">
      <c r="B12" s="1" t="s">
        <v>217</v>
      </c>
      <c r="D12" s="1"/>
      <c r="E12" s="1"/>
      <c r="F12" s="11" t="s">
        <v>218</v>
      </c>
      <c r="G12" s="1"/>
    </row>
    <row r="13" spans="2:19" x14ac:dyDescent="0.3">
      <c r="B13" s="1" t="s">
        <v>219</v>
      </c>
      <c r="D13" s="1"/>
      <c r="E13" s="1"/>
      <c r="F13" s="1" t="s">
        <v>220</v>
      </c>
      <c r="G13" s="1"/>
      <c r="H13" s="1"/>
    </row>
    <row r="14" spans="2:19" x14ac:dyDescent="0.3">
      <c r="D14" s="1"/>
      <c r="E14" s="1"/>
      <c r="F14" s="1"/>
      <c r="G14" s="1"/>
      <c r="H14" s="1"/>
    </row>
    <row r="15" spans="2:19" x14ac:dyDescent="0.3">
      <c r="D15" s="1"/>
      <c r="E15" s="1"/>
      <c r="F15" s="1"/>
      <c r="G15" s="1"/>
      <c r="H15" s="1"/>
    </row>
    <row r="16" spans="2:19" ht="15" x14ac:dyDescent="0.3">
      <c r="B16" s="7" t="s">
        <v>221</v>
      </c>
      <c r="C16" s="7"/>
    </row>
    <row r="17" spans="2:19" ht="12" customHeight="1" x14ac:dyDescent="0.3">
      <c r="B17" s="7"/>
      <c r="C17" s="7"/>
      <c r="H17" s="6"/>
      <c r="S17" s="6"/>
    </row>
    <row r="18" spans="2:19" ht="12" customHeight="1" thickBot="1" x14ac:dyDescent="0.35">
      <c r="B18" s="7"/>
      <c r="C18" s="7"/>
      <c r="H18" s="6" t="s">
        <v>222</v>
      </c>
      <c r="S18" s="6"/>
    </row>
    <row r="19" spans="2:19" ht="41.25" customHeight="1" thickTop="1" x14ac:dyDescent="0.3">
      <c r="B19" s="47" t="s">
        <v>223</v>
      </c>
      <c r="C19" s="44" t="s">
        <v>224</v>
      </c>
      <c r="D19" s="44" t="s">
        <v>225</v>
      </c>
      <c r="E19" s="45" t="s">
        <v>226</v>
      </c>
      <c r="F19" s="45" t="s">
        <v>227</v>
      </c>
      <c r="G19" s="130" t="s">
        <v>229</v>
      </c>
      <c r="H19" s="135"/>
    </row>
    <row r="20" spans="2:19" ht="21.95" customHeight="1" x14ac:dyDescent="0.3">
      <c r="B20" s="5">
        <v>2014</v>
      </c>
      <c r="C20" s="59">
        <v>2</v>
      </c>
      <c r="D20" s="59">
        <v>23625.097000000002</v>
      </c>
      <c r="E20" s="59">
        <v>26115.671775999999</v>
      </c>
      <c r="F20" s="59">
        <v>12117.961450999999</v>
      </c>
      <c r="G20" s="139">
        <v>2014</v>
      </c>
      <c r="H20" s="139"/>
    </row>
    <row r="21" spans="2:19" ht="21.95" customHeight="1" x14ac:dyDescent="0.3">
      <c r="B21" s="5">
        <v>2015</v>
      </c>
      <c r="C21" s="59">
        <v>2</v>
      </c>
      <c r="D21" s="59">
        <v>20363</v>
      </c>
      <c r="E21" s="59">
        <v>23127</v>
      </c>
      <c r="F21" s="59">
        <v>6984</v>
      </c>
      <c r="G21" s="137">
        <v>2015</v>
      </c>
      <c r="H21" s="137"/>
    </row>
    <row r="22" spans="2:19" ht="21.95" customHeight="1" x14ac:dyDescent="0.3">
      <c r="B22" s="5">
        <v>2016</v>
      </c>
      <c r="C22" s="59">
        <v>2</v>
      </c>
      <c r="D22" s="59">
        <v>22447.216560000001</v>
      </c>
      <c r="E22" s="59">
        <v>22941.435635000002</v>
      </c>
      <c r="F22" s="59">
        <v>9684.6729309999992</v>
      </c>
      <c r="G22" s="137">
        <v>2016</v>
      </c>
      <c r="H22" s="137"/>
      <c r="K22" s="3"/>
      <c r="L22" s="3"/>
      <c r="M22" s="3"/>
      <c r="N22" s="3"/>
      <c r="O22" s="3"/>
      <c r="P22" s="3"/>
      <c r="Q22" s="3"/>
      <c r="R22" s="3"/>
    </row>
    <row r="23" spans="2:19" ht="21.95" customHeight="1" x14ac:dyDescent="0.3">
      <c r="B23" s="5">
        <v>2017</v>
      </c>
      <c r="C23" s="59">
        <v>2</v>
      </c>
      <c r="D23" s="59">
        <v>19711.296689999999</v>
      </c>
      <c r="E23" s="59">
        <v>19504.782480000002</v>
      </c>
      <c r="F23" s="59">
        <v>7996.0224349999999</v>
      </c>
      <c r="G23" s="137">
        <v>2017</v>
      </c>
      <c r="H23" s="137"/>
    </row>
    <row r="24" spans="2:19" ht="21.95" customHeight="1" x14ac:dyDescent="0.3">
      <c r="B24" s="5">
        <v>2018</v>
      </c>
      <c r="C24" s="59">
        <v>2</v>
      </c>
      <c r="D24" s="59">
        <v>20825.49584</v>
      </c>
      <c r="E24" s="59">
        <v>19159.111094</v>
      </c>
      <c r="F24" s="59">
        <v>13322.941645999999</v>
      </c>
      <c r="G24" s="137">
        <v>2018</v>
      </c>
      <c r="H24" s="137"/>
    </row>
    <row r="25" spans="2:19" s="3" customFormat="1" ht="26.1" customHeight="1" x14ac:dyDescent="0.3">
      <c r="B25" s="20">
        <v>2019</v>
      </c>
      <c r="C25" s="30">
        <v>2</v>
      </c>
      <c r="D25" s="30">
        <v>26524.0830099999</v>
      </c>
      <c r="E25" s="30">
        <v>27142.637172999901</v>
      </c>
      <c r="F25" s="30">
        <v>9166.3609199999901</v>
      </c>
      <c r="G25" s="140">
        <v>2019</v>
      </c>
      <c r="H25" s="140"/>
      <c r="K25" s="1"/>
      <c r="L25" s="1"/>
      <c r="M25" s="1"/>
      <c r="N25" s="1"/>
      <c r="O25" s="1"/>
      <c r="P25" s="1"/>
      <c r="Q25" s="1"/>
      <c r="R25" s="1"/>
    </row>
    <row r="26" spans="2:19" ht="21.95" customHeight="1" x14ac:dyDescent="0.3">
      <c r="B26" s="5" t="s">
        <v>231</v>
      </c>
      <c r="C26" s="61">
        <v>1</v>
      </c>
      <c r="D26" s="61">
        <v>25773.86001</v>
      </c>
      <c r="E26" s="61">
        <v>26357.773070999901</v>
      </c>
      <c r="F26" s="61">
        <v>8424.7302600000003</v>
      </c>
      <c r="G26" s="138" t="s">
        <v>237</v>
      </c>
      <c r="H26" s="137"/>
    </row>
    <row r="27" spans="2:19" ht="21.95" customHeight="1" x14ac:dyDescent="0.3">
      <c r="B27" s="5" t="s">
        <v>234</v>
      </c>
      <c r="C27" s="61">
        <v>1</v>
      </c>
      <c r="D27" s="61">
        <v>750.22299999999905</v>
      </c>
      <c r="E27" s="61">
        <v>784.864102</v>
      </c>
      <c r="F27" s="61">
        <v>741.63066000000003</v>
      </c>
      <c r="G27" s="138" t="s">
        <v>239</v>
      </c>
      <c r="H27" s="137"/>
    </row>
    <row r="28" spans="2:19" ht="21.95" customHeight="1" x14ac:dyDescent="0.3">
      <c r="B28" s="5" t="s">
        <v>232</v>
      </c>
      <c r="C28" s="61" t="s">
        <v>61</v>
      </c>
      <c r="D28" s="61" t="s">
        <v>61</v>
      </c>
      <c r="E28" s="61" t="s">
        <v>61</v>
      </c>
      <c r="F28" s="61" t="s">
        <v>61</v>
      </c>
      <c r="G28" s="138" t="s">
        <v>240</v>
      </c>
      <c r="H28" s="137"/>
    </row>
    <row r="29" spans="2:19" ht="21.95" customHeight="1" x14ac:dyDescent="0.3">
      <c r="B29" s="5" t="s">
        <v>233</v>
      </c>
      <c r="C29" s="61" t="s">
        <v>61</v>
      </c>
      <c r="D29" s="61" t="s">
        <v>61</v>
      </c>
      <c r="E29" s="61" t="s">
        <v>61</v>
      </c>
      <c r="F29" s="61" t="s">
        <v>61</v>
      </c>
      <c r="G29" s="137" t="s">
        <v>241</v>
      </c>
      <c r="H29" s="137"/>
    </row>
    <row r="30" spans="2:19" ht="21.95" customHeight="1" thickBot="1" x14ac:dyDescent="0.35">
      <c r="B30" s="67" t="s">
        <v>235</v>
      </c>
      <c r="C30" s="69" t="s">
        <v>61</v>
      </c>
      <c r="D30" s="64" t="s">
        <v>61</v>
      </c>
      <c r="E30" s="64" t="s">
        <v>61</v>
      </c>
      <c r="F30" s="64" t="s">
        <v>61</v>
      </c>
      <c r="G30" s="136" t="s">
        <v>243</v>
      </c>
      <c r="H30" s="136"/>
    </row>
    <row r="31" spans="2:19" ht="20.100000000000001" customHeight="1" thickTop="1" x14ac:dyDescent="0.3">
      <c r="B31" s="1" t="s">
        <v>228</v>
      </c>
      <c r="F31" s="11" t="s">
        <v>169</v>
      </c>
    </row>
  </sheetData>
  <mergeCells count="12">
    <mergeCell ref="G19:H19"/>
    <mergeCell ref="G30:H30"/>
    <mergeCell ref="G24:H24"/>
    <mergeCell ref="G26:H26"/>
    <mergeCell ref="G27:H27"/>
    <mergeCell ref="G28:H28"/>
    <mergeCell ref="G29:H29"/>
    <mergeCell ref="G23:H23"/>
    <mergeCell ref="G20:H20"/>
    <mergeCell ref="G21:H21"/>
    <mergeCell ref="G22:H22"/>
    <mergeCell ref="G25:H25"/>
  </mergeCells>
  <phoneticPr fontId="2" type="noConversion"/>
  <pageMargins left="0.7" right="0.7" top="0.75" bottom="0.75" header="0.3" footer="0.3"/>
  <pageSetup paperSize="9" scale="5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L24"/>
  <sheetViews>
    <sheetView view="pageBreakPreview" zoomScale="90" zoomScaleNormal="100" zoomScaleSheetLayoutView="90" workbookViewId="0">
      <selection activeCell="B4" sqref="B4"/>
    </sheetView>
  </sheetViews>
  <sheetFormatPr defaultRowHeight="12" x14ac:dyDescent="0.3"/>
  <cols>
    <col min="1" max="1" width="2.125" style="1" customWidth="1"/>
    <col min="2" max="2" width="11.875" style="1" customWidth="1"/>
    <col min="3" max="3" width="9.375" style="1" customWidth="1"/>
    <col min="4" max="6" width="9.375" style="2" customWidth="1"/>
    <col min="7" max="12" width="9.375" style="1" customWidth="1"/>
    <col min="13" max="13" width="2.625" style="1" customWidth="1"/>
    <col min="14" max="16384" width="9" style="1"/>
  </cols>
  <sheetData>
    <row r="2" spans="2:12" ht="15" x14ac:dyDescent="0.3">
      <c r="B2" s="7" t="s">
        <v>244</v>
      </c>
      <c r="C2" s="7"/>
    </row>
    <row r="3" spans="2:12" ht="12" customHeight="1" x14ac:dyDescent="0.3">
      <c r="B3" s="7"/>
      <c r="C3" s="7"/>
      <c r="F3" s="6"/>
    </row>
    <row r="4" spans="2:12" ht="12" customHeight="1" thickBot="1" x14ac:dyDescent="0.35">
      <c r="B4" s="7"/>
      <c r="C4" s="7"/>
      <c r="F4" s="6"/>
      <c r="L4" s="6" t="s">
        <v>263</v>
      </c>
    </row>
    <row r="5" spans="2:12" ht="45" customHeight="1" thickTop="1" x14ac:dyDescent="0.3">
      <c r="B5" s="145" t="s">
        <v>36</v>
      </c>
      <c r="C5" s="142" t="s">
        <v>245</v>
      </c>
      <c r="D5" s="142" t="s">
        <v>246</v>
      </c>
      <c r="E5" s="143"/>
      <c r="F5" s="142" t="s">
        <v>247</v>
      </c>
      <c r="G5" s="143"/>
      <c r="H5" s="142" t="s">
        <v>30</v>
      </c>
      <c r="I5" s="143"/>
      <c r="J5" s="142" t="s">
        <v>248</v>
      </c>
      <c r="K5" s="143"/>
      <c r="L5" s="144"/>
    </row>
    <row r="6" spans="2:12" ht="39" customHeight="1" x14ac:dyDescent="0.3">
      <c r="B6" s="146"/>
      <c r="C6" s="147"/>
      <c r="D6" s="51" t="s">
        <v>22</v>
      </c>
      <c r="E6" s="51" t="s">
        <v>19</v>
      </c>
      <c r="F6" s="51" t="s">
        <v>23</v>
      </c>
      <c r="G6" s="51" t="s">
        <v>24</v>
      </c>
      <c r="H6" s="51" t="s">
        <v>21</v>
      </c>
      <c r="I6" s="51" t="s">
        <v>19</v>
      </c>
      <c r="J6" s="51" t="s">
        <v>25</v>
      </c>
      <c r="K6" s="51" t="s">
        <v>26</v>
      </c>
      <c r="L6" s="52" t="s">
        <v>20</v>
      </c>
    </row>
    <row r="7" spans="2:12" ht="20.100000000000001" customHeight="1" x14ac:dyDescent="0.3">
      <c r="B7" s="5">
        <v>2014</v>
      </c>
      <c r="C7" s="50">
        <f t="shared" ref="C7:C12" si="0">SUM(E7,G7,I7,L7,D17,F17,H17,K17)</f>
        <v>2114466</v>
      </c>
      <c r="D7" s="50">
        <v>1544</v>
      </c>
      <c r="E7" s="50">
        <v>1336825</v>
      </c>
      <c r="F7" s="50">
        <v>159</v>
      </c>
      <c r="G7" s="50">
        <v>187681</v>
      </c>
      <c r="H7" s="50">
        <v>86</v>
      </c>
      <c r="I7" s="50">
        <v>3440</v>
      </c>
      <c r="J7" s="50" t="s">
        <v>61</v>
      </c>
      <c r="K7" s="50" t="s">
        <v>61</v>
      </c>
      <c r="L7" s="50" t="s">
        <v>61</v>
      </c>
    </row>
    <row r="8" spans="2:12" ht="20.100000000000001" customHeight="1" x14ac:dyDescent="0.3">
      <c r="B8" s="5">
        <v>2015</v>
      </c>
      <c r="C8" s="50">
        <f t="shared" si="0"/>
        <v>2124381</v>
      </c>
      <c r="D8" s="50">
        <v>1575</v>
      </c>
      <c r="E8" s="50">
        <v>1338177</v>
      </c>
      <c r="F8" s="50">
        <v>163</v>
      </c>
      <c r="G8" s="50">
        <v>196068</v>
      </c>
      <c r="H8" s="50">
        <v>86</v>
      </c>
      <c r="I8" s="50">
        <v>3440</v>
      </c>
      <c r="J8" s="50" t="s">
        <v>61</v>
      </c>
      <c r="K8" s="50" t="s">
        <v>61</v>
      </c>
      <c r="L8" s="50" t="s">
        <v>61</v>
      </c>
    </row>
    <row r="9" spans="2:12" ht="20.100000000000001" customHeight="1" x14ac:dyDescent="0.3">
      <c r="B9" s="5">
        <v>2016</v>
      </c>
      <c r="C9" s="50">
        <f t="shared" si="0"/>
        <v>2186756</v>
      </c>
      <c r="D9" s="50">
        <v>1604</v>
      </c>
      <c r="E9" s="50">
        <v>1383858</v>
      </c>
      <c r="F9" s="50">
        <v>167</v>
      </c>
      <c r="G9" s="50">
        <v>205154</v>
      </c>
      <c r="H9" s="50">
        <v>86</v>
      </c>
      <c r="I9" s="50">
        <v>3440</v>
      </c>
      <c r="J9" s="50" t="s">
        <v>61</v>
      </c>
      <c r="K9" s="50" t="s">
        <v>61</v>
      </c>
      <c r="L9" s="50" t="s">
        <v>61</v>
      </c>
    </row>
    <row r="10" spans="2:12" ht="20.100000000000001" customHeight="1" x14ac:dyDescent="0.3">
      <c r="B10" s="5">
        <v>2017</v>
      </c>
      <c r="C10" s="50">
        <f t="shared" si="0"/>
        <v>2193924</v>
      </c>
      <c r="D10" s="50">
        <v>1608</v>
      </c>
      <c r="E10" s="50">
        <v>1380252</v>
      </c>
      <c r="F10" s="50">
        <v>204</v>
      </c>
      <c r="G10" s="50">
        <v>211975</v>
      </c>
      <c r="H10" s="50">
        <v>86</v>
      </c>
      <c r="I10" s="50">
        <v>3440</v>
      </c>
      <c r="J10" s="50" t="s">
        <v>61</v>
      </c>
      <c r="K10" s="50" t="s">
        <v>61</v>
      </c>
      <c r="L10" s="50" t="s">
        <v>61</v>
      </c>
    </row>
    <row r="11" spans="2:12" ht="20.100000000000001" customHeight="1" x14ac:dyDescent="0.3">
      <c r="B11" s="5">
        <v>2018</v>
      </c>
      <c r="C11" s="59">
        <f t="shared" si="0"/>
        <v>2263059</v>
      </c>
      <c r="D11" s="59">
        <v>1610</v>
      </c>
      <c r="E11" s="59">
        <v>1425889</v>
      </c>
      <c r="F11" s="59">
        <v>167</v>
      </c>
      <c r="G11" s="59">
        <v>235408</v>
      </c>
      <c r="H11" s="59">
        <v>86</v>
      </c>
      <c r="I11" s="59">
        <v>3440</v>
      </c>
      <c r="J11" s="59" t="s">
        <v>61</v>
      </c>
      <c r="K11" s="59" t="s">
        <v>61</v>
      </c>
      <c r="L11" s="59" t="s">
        <v>61</v>
      </c>
    </row>
    <row r="12" spans="2:12" s="3" customFormat="1" ht="26.1" customHeight="1" thickBot="1" x14ac:dyDescent="0.35">
      <c r="B12" s="4">
        <v>2019</v>
      </c>
      <c r="C12" s="69">
        <f t="shared" si="0"/>
        <v>2254290</v>
      </c>
      <c r="D12" s="58">
        <v>1630</v>
      </c>
      <c r="E12" s="58">
        <v>1428161</v>
      </c>
      <c r="F12" s="58">
        <v>191</v>
      </c>
      <c r="G12" s="58">
        <v>224231</v>
      </c>
      <c r="H12" s="58">
        <v>84</v>
      </c>
      <c r="I12" s="58">
        <v>3436</v>
      </c>
      <c r="J12" s="58" t="s">
        <v>61</v>
      </c>
      <c r="K12" s="58" t="s">
        <v>61</v>
      </c>
      <c r="L12" s="58" t="s">
        <v>61</v>
      </c>
    </row>
    <row r="13" spans="2:12" ht="16.5" customHeight="1" thickTop="1" x14ac:dyDescent="0.3">
      <c r="D13" s="1"/>
      <c r="E13" s="1"/>
      <c r="F13" s="1"/>
    </row>
    <row r="14" spans="2:12" ht="16.5" customHeight="1" thickBot="1" x14ac:dyDescent="0.35">
      <c r="D14" s="1"/>
      <c r="E14" s="1"/>
      <c r="F14" s="1"/>
    </row>
    <row r="15" spans="2:12" ht="45" customHeight="1" thickTop="1" x14ac:dyDescent="0.3">
      <c r="B15" s="145" t="s">
        <v>36</v>
      </c>
      <c r="C15" s="142" t="s">
        <v>31</v>
      </c>
      <c r="D15" s="143"/>
      <c r="E15" s="142" t="s">
        <v>249</v>
      </c>
      <c r="F15" s="143"/>
      <c r="G15" s="142" t="s">
        <v>32</v>
      </c>
      <c r="H15" s="143"/>
      <c r="I15" s="148" t="s">
        <v>250</v>
      </c>
      <c r="J15" s="149"/>
      <c r="K15" s="149"/>
      <c r="L15" s="149"/>
    </row>
    <row r="16" spans="2:12" ht="39" customHeight="1" x14ac:dyDescent="0.3">
      <c r="B16" s="146"/>
      <c r="C16" s="51" t="s">
        <v>27</v>
      </c>
      <c r="D16" s="51" t="s">
        <v>19</v>
      </c>
      <c r="E16" s="51" t="s">
        <v>28</v>
      </c>
      <c r="F16" s="51" t="s">
        <v>19</v>
      </c>
      <c r="G16" s="51" t="s">
        <v>21</v>
      </c>
      <c r="H16" s="51" t="s">
        <v>19</v>
      </c>
      <c r="I16" s="150" t="s">
        <v>29</v>
      </c>
      <c r="J16" s="151"/>
      <c r="K16" s="152" t="s">
        <v>19</v>
      </c>
      <c r="L16" s="153"/>
    </row>
    <row r="17" spans="2:12" ht="20.100000000000001" customHeight="1" x14ac:dyDescent="0.3">
      <c r="B17" s="5">
        <v>2014</v>
      </c>
      <c r="C17" s="59" t="s">
        <v>61</v>
      </c>
      <c r="D17" s="59" t="s">
        <v>61</v>
      </c>
      <c r="E17" s="59">
        <v>88</v>
      </c>
      <c r="F17" s="59">
        <v>17847</v>
      </c>
      <c r="G17" s="59">
        <v>32574</v>
      </c>
      <c r="H17" s="59">
        <v>565657</v>
      </c>
      <c r="I17" s="141">
        <v>60</v>
      </c>
      <c r="J17" s="141"/>
      <c r="K17" s="154">
        <v>3016</v>
      </c>
      <c r="L17" s="154"/>
    </row>
    <row r="18" spans="2:12" ht="20.100000000000001" customHeight="1" x14ac:dyDescent="0.3">
      <c r="B18" s="5">
        <v>2015</v>
      </c>
      <c r="C18" s="59" t="s">
        <v>61</v>
      </c>
      <c r="D18" s="59" t="s">
        <v>61</v>
      </c>
      <c r="E18" s="59">
        <v>88</v>
      </c>
      <c r="F18" s="59">
        <v>17847</v>
      </c>
      <c r="G18" s="59">
        <v>32593</v>
      </c>
      <c r="H18" s="59">
        <v>565833</v>
      </c>
      <c r="I18" s="132">
        <v>60</v>
      </c>
      <c r="J18" s="132"/>
      <c r="K18" s="125">
        <v>3016</v>
      </c>
      <c r="L18" s="125"/>
    </row>
    <row r="19" spans="2:12" ht="20.100000000000001" customHeight="1" x14ac:dyDescent="0.3">
      <c r="B19" s="5">
        <v>2016</v>
      </c>
      <c r="C19" s="59" t="s">
        <v>61</v>
      </c>
      <c r="D19" s="59" t="s">
        <v>61</v>
      </c>
      <c r="E19" s="59">
        <v>88</v>
      </c>
      <c r="F19" s="59">
        <v>17870</v>
      </c>
      <c r="G19" s="59">
        <v>32728</v>
      </c>
      <c r="H19" s="59">
        <v>569282</v>
      </c>
      <c r="I19" s="132">
        <v>78</v>
      </c>
      <c r="J19" s="132"/>
      <c r="K19" s="125">
        <v>7152</v>
      </c>
      <c r="L19" s="125"/>
    </row>
    <row r="20" spans="2:12" ht="20.100000000000001" customHeight="1" x14ac:dyDescent="0.3">
      <c r="B20" s="5">
        <v>2017</v>
      </c>
      <c r="C20" s="59" t="s">
        <v>61</v>
      </c>
      <c r="D20" s="59" t="s">
        <v>61</v>
      </c>
      <c r="E20" s="59">
        <v>88</v>
      </c>
      <c r="F20" s="59">
        <v>17870</v>
      </c>
      <c r="G20" s="59">
        <v>32768</v>
      </c>
      <c r="H20" s="59">
        <v>571514</v>
      </c>
      <c r="I20" s="132">
        <v>47</v>
      </c>
      <c r="J20" s="132"/>
      <c r="K20" s="125">
        <v>8873</v>
      </c>
      <c r="L20" s="125"/>
    </row>
    <row r="21" spans="2:12" ht="20.100000000000001" customHeight="1" x14ac:dyDescent="0.3">
      <c r="B21" s="5">
        <v>2018</v>
      </c>
      <c r="C21" s="59" t="s">
        <v>61</v>
      </c>
      <c r="D21" s="59" t="s">
        <v>61</v>
      </c>
      <c r="E21" s="59">
        <v>88</v>
      </c>
      <c r="F21" s="59">
        <v>17870</v>
      </c>
      <c r="G21" s="59">
        <v>32774</v>
      </c>
      <c r="H21" s="59">
        <v>571428</v>
      </c>
      <c r="I21" s="132">
        <v>55</v>
      </c>
      <c r="J21" s="132"/>
      <c r="K21" s="125">
        <v>9024</v>
      </c>
      <c r="L21" s="125"/>
    </row>
    <row r="22" spans="2:12" s="3" customFormat="1" ht="26.1" customHeight="1" thickBot="1" x14ac:dyDescent="0.35">
      <c r="B22" s="4">
        <v>2019</v>
      </c>
      <c r="C22" s="58" t="s">
        <v>61</v>
      </c>
      <c r="D22" s="58" t="s">
        <v>61</v>
      </c>
      <c r="E22" s="58">
        <v>88</v>
      </c>
      <c r="F22" s="58">
        <v>17870</v>
      </c>
      <c r="G22" s="58">
        <v>32764</v>
      </c>
      <c r="H22" s="58">
        <v>571323</v>
      </c>
      <c r="I22" s="115">
        <v>52</v>
      </c>
      <c r="J22" s="115"/>
      <c r="K22" s="115">
        <v>9269</v>
      </c>
      <c r="L22" s="115"/>
    </row>
    <row r="23" spans="2:12" ht="12.75" thickTop="1" x14ac:dyDescent="0.3">
      <c r="B23" s="1" t="s">
        <v>251</v>
      </c>
      <c r="G23" s="11" t="s">
        <v>252</v>
      </c>
    </row>
    <row r="24" spans="2:12" ht="30.75" customHeight="1" x14ac:dyDescent="0.3">
      <c r="B24" s="60" t="s">
        <v>253</v>
      </c>
      <c r="G24" s="74" t="s">
        <v>260</v>
      </c>
      <c r="H24" s="74"/>
      <c r="I24" s="74"/>
      <c r="J24" s="74"/>
      <c r="K24" s="74"/>
      <c r="L24" s="74"/>
    </row>
  </sheetData>
  <mergeCells count="26">
    <mergeCell ref="G24:L24"/>
    <mergeCell ref="J5:L5"/>
    <mergeCell ref="B5:B6"/>
    <mergeCell ref="C5:C6"/>
    <mergeCell ref="D5:E5"/>
    <mergeCell ref="F5:G5"/>
    <mergeCell ref="H5:I5"/>
    <mergeCell ref="C15:D15"/>
    <mergeCell ref="E15:F15"/>
    <mergeCell ref="G15:H15"/>
    <mergeCell ref="I15:L15"/>
    <mergeCell ref="B15:B16"/>
    <mergeCell ref="I16:J16"/>
    <mergeCell ref="K16:L16"/>
    <mergeCell ref="K17:L17"/>
    <mergeCell ref="I22:J22"/>
    <mergeCell ref="K22:L22"/>
    <mergeCell ref="I17:J17"/>
    <mergeCell ref="I18:J18"/>
    <mergeCell ref="I19:J19"/>
    <mergeCell ref="I20:J20"/>
    <mergeCell ref="I21:J21"/>
    <mergeCell ref="K18:L18"/>
    <mergeCell ref="K19:L19"/>
    <mergeCell ref="K20:L20"/>
    <mergeCell ref="K21:L21"/>
  </mergeCells>
  <phoneticPr fontId="2" type="noConversion"/>
  <pageMargins left="0.7" right="0.7" top="0.75" bottom="0.75" header="0.3" footer="0.3"/>
  <pageSetup paperSize="9" scale="5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10</vt:i4>
      </vt:variant>
      <vt:variant>
        <vt:lpstr>이름이 지정된 범위</vt:lpstr>
      </vt:variant>
      <vt:variant>
        <vt:i4>10</vt:i4>
      </vt:variant>
    </vt:vector>
  </HeadingPairs>
  <TitlesOfParts>
    <vt:vector size="20" baseType="lpstr">
      <vt:lpstr>1. 지방세 부담(완료)</vt:lpstr>
      <vt:lpstr>2. 지방세 징수(완료)</vt:lpstr>
      <vt:lpstr>3. 예산결산 총괄(완료)</vt:lpstr>
      <vt:lpstr>4. 일반회계 세입예산개요(완료)</vt:lpstr>
      <vt:lpstr>5. 일반회계 세입결산(완료)</vt:lpstr>
      <vt:lpstr>6. 일반회계 세출예산개요(완료)</vt:lpstr>
      <vt:lpstr>7. 일반회계 세출결산(완료)</vt:lpstr>
      <vt:lpstr>8. -9.특별회계 예산개요,특별회계 예산결산(완료)</vt:lpstr>
      <vt:lpstr>10. 공유재산(완료)</vt:lpstr>
      <vt:lpstr>11. 지방재정자립지표(완료)</vt:lpstr>
      <vt:lpstr>'1. 지방세 부담(완료)'!Print_Area</vt:lpstr>
      <vt:lpstr>'10. 공유재산(완료)'!Print_Area</vt:lpstr>
      <vt:lpstr>'11. 지방재정자립지표(완료)'!Print_Area</vt:lpstr>
      <vt:lpstr>'2. 지방세 징수(완료)'!Print_Area</vt:lpstr>
      <vt:lpstr>'3. 예산결산 총괄(완료)'!Print_Area</vt:lpstr>
      <vt:lpstr>'4. 일반회계 세입예산개요(완료)'!Print_Area</vt:lpstr>
      <vt:lpstr>'5. 일반회계 세입결산(완료)'!Print_Area</vt:lpstr>
      <vt:lpstr>'6. 일반회계 세출예산개요(완료)'!Print_Area</vt:lpstr>
      <vt:lpstr>'7. 일반회계 세출결산(완료)'!Print_Area</vt:lpstr>
      <vt:lpstr>'8. -9.특별회계 예산개요,특별회계 예산결산(완료)'!Print_Area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2019-12-02T05:17:34Z</dcterms:created>
  <dcterms:modified xsi:type="dcterms:W3CDTF">2021-02-02T07:41:25Z</dcterms:modified>
</cp:coreProperties>
</file>